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emi ohkawa.EAST\OneDrive - 一般財団法人　日本環境衛生センター　\デスクトップ\★石綿募集要項（区分11あり）\"/>
    </mc:Choice>
  </mc:AlternateContent>
  <xr:revisionPtr revIDLastSave="0" documentId="13_ncr:1_{F60FF0B1-943B-4836-913F-12ABEBF14053}" xr6:coauthVersionLast="47" xr6:coauthVersionMax="47" xr10:uidLastSave="{00000000-0000-0000-0000-000000000000}"/>
  <bookViews>
    <workbookView xWindow="-120" yWindow="-120" windowWidth="29040" windowHeight="15750" firstSheet="1" activeTab="3" xr2:uid="{00000000-000D-0000-FFFF-FFFF00000000}"/>
  </bookViews>
  <sheets>
    <sheet name="記入について" sheetId="1" r:id="rId1"/>
    <sheet name="様式１・２" sheetId="2" r:id="rId2"/>
    <sheet name="記入例・受講区分8-a" sheetId="3" r:id="rId3"/>
    <sheet name="記入例・受講区分8-a以外" sheetId="4" r:id="rId4"/>
    <sheet name="チェックリスト" sheetId="5" r:id="rId5"/>
  </sheets>
  <definedNames>
    <definedName name="_xlnm._FilterDatabase" localSheetId="3" hidden="1">'記入例・受講区分8-a以外'!$B$16:$K$27</definedName>
    <definedName name="_xlnm.Print_Area" localSheetId="2">'記入例・受講区分8-a'!$A$1:$U$35</definedName>
    <definedName name="_xlnm.Print_Area" localSheetId="3">'記入例・受講区分8-a以外'!$A$1:$Q$42</definedName>
    <definedName name="_xlnm.Print_Area" localSheetId="1">様式１・２!$A$1:$L$35</definedName>
    <definedName name="Z_537457FF_0968_433D_94B2_99B2A2A397F6_.wvu.FilterData" localSheetId="3" hidden="1">'記入例・受講区分8-a以外'!$B$16:$K$27</definedName>
    <definedName name="Z_537457FF_0968_433D_94B2_99B2A2A397F6_.wvu.PrintArea" localSheetId="2" hidden="1">'記入例・受講区分8-a'!$A$1:$U$35</definedName>
    <definedName name="Z_537457FF_0968_433D_94B2_99B2A2A397F6_.wvu.PrintArea" localSheetId="3" hidden="1">'記入例・受講区分8-a以外'!$A$1:$Q$42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H24" i="4"/>
  <c r="H22" i="4"/>
  <c r="H20" i="4"/>
  <c r="H18" i="4"/>
  <c r="K14" i="4"/>
  <c r="H14" i="4"/>
  <c r="C14" i="4"/>
  <c r="H26" i="3"/>
  <c r="H24" i="3"/>
  <c r="H22" i="3"/>
  <c r="H20" i="3"/>
  <c r="H18" i="3"/>
  <c r="K14" i="3"/>
  <c r="H14" i="3"/>
  <c r="C14" i="3"/>
  <c r="K14" i="2" l="1"/>
  <c r="C14" i="2"/>
  <c r="H14" i="2" l="1"/>
  <c r="H26" i="2"/>
  <c r="H24" i="2"/>
  <c r="H22" i="2"/>
  <c r="H20" i="2"/>
  <c r="H18" i="2"/>
</calcChain>
</file>

<file path=xl/sharedStrings.xml><?xml version="1.0" encoding="utf-8"?>
<sst xmlns="http://schemas.openxmlformats.org/spreadsheetml/2006/main" count="272" uniqueCount="97">
  <si>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</si>
  <si>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</si>
  <si>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</si>
  <si>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</si>
  <si>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</si>
  <si>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</si>
  <si>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</si>
  <si>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</si>
  <si>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</si>
  <si>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</si>
  <si>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</si>
  <si>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</si>
  <si>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</si>
  <si>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</si>
  <si>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</si>
  <si>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</si>
  <si>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</si>
  <si>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</si>
  <si>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</si>
  <si>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</si>
  <si>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</si>
  <si>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</si>
  <si>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</si>
  <si>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</si>
  <si>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</si>
  <si>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</si>
  <si>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</si>
  <si>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</si>
  <si>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</si>
  <si>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</si>
  <si>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受講料
入金情報</t>
    <rPh sb="0" eb="3">
      <t>ジュコウリョウ</t>
    </rPh>
    <rPh sb="4" eb="6">
      <t>ニュウキン</t>
    </rPh>
    <rPh sb="6" eb="8">
      <t>ジョウホウ</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</si>
  <si>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</si>
  <si>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</si>
  <si>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</si>
  <si>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</si>
  <si>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</si>
  <si>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建築物石綿含有建材調査者講習　［様式－１］［様式－２］の記入について</t>
    <rPh sb="0" eb="14">
      <t>ケン</t>
    </rPh>
    <rPh sb="28" eb="30">
      <t>キニュウ</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</si>
  <si>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</si>
  <si>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</si>
  <si>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</si>
  <si>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</si>
  <si>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</si>
  <si>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</si>
  <si>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</si>
  <si>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</si>
  <si>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</si>
  <si>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</si>
  <si>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</si>
  <si>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</si>
  <si>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</si>
  <si>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</si>
  <si>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一般建築物石綿含有建材調査者コース</t>
  </si>
  <si>
    <t>カンキョウタロウ</t>
    <phoneticPr fontId="7"/>
  </si>
  <si>
    <t>建設業許可証</t>
  </si>
  <si>
    <t>業務内容：環境事業</t>
    <rPh sb="5" eb="7">
      <t>カンキョウ</t>
    </rPh>
    <rPh sb="7" eb="9">
      <t>ジギョウ</t>
    </rPh>
    <phoneticPr fontId="7"/>
  </si>
  <si>
    <t>神奈川県川崎市川崎区四谷上町10-6</t>
    <rPh sb="0" eb="4">
      <t>カナガワケン</t>
    </rPh>
    <rPh sb="4" eb="7">
      <t>カワサキシ</t>
    </rPh>
    <rPh sb="7" eb="10">
      <t>カワサキク</t>
    </rPh>
    <rPh sb="10" eb="14">
      <t>ヨツヤカミチョウ</t>
    </rPh>
    <phoneticPr fontId="7"/>
  </si>
  <si>
    <t>主任</t>
    <rPh sb="0" eb="2">
      <t>シュニン</t>
    </rPh>
    <phoneticPr fontId="7"/>
  </si>
  <si>
    <t>試料採取、図面調査</t>
    <rPh sb="0" eb="2">
      <t>シリョウ</t>
    </rPh>
    <rPh sb="2" eb="4">
      <t>サイシュ</t>
    </rPh>
    <rPh sb="5" eb="7">
      <t>ズメン</t>
    </rPh>
    <rPh sb="7" eb="9">
      <t>チョウサ</t>
    </rPh>
    <phoneticPr fontId="7"/>
  </si>
  <si>
    <t>記入例（8-aの方）</t>
    <rPh sb="0" eb="2">
      <t>キニュウ</t>
    </rPh>
    <rPh sb="2" eb="3">
      <t>レイ</t>
    </rPh>
    <rPh sb="8" eb="9">
      <t>カタ</t>
    </rPh>
    <phoneticPr fontId="7"/>
  </si>
  <si>
    <t>記入例（8-a以外の方）</t>
    <rPh sb="7" eb="9">
      <t>イガイ</t>
    </rPh>
    <phoneticPr fontId="7"/>
  </si>
  <si>
    <t>カブシキガイシャニホンカンキョウエイセイセンター</t>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</si>
  <si>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</si>
  <si>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</si>
  <si>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</si>
  <si>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</si>
  <si>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</si>
  <si>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8-a以外の方</t>
    <rPh sb="3" eb="5">
      <t>イガイ</t>
    </rPh>
    <rPh sb="6" eb="7">
      <t>カタ</t>
    </rPh>
    <phoneticPr fontId="7"/>
  </si>
  <si>
    <t>様式２の準備はできましたか？</t>
    <rPh sb="0" eb="2">
      <t>ヨウシキ</t>
    </rPh>
    <rPh sb="4" eb="6">
      <t>ジュンビ</t>
    </rPh>
    <phoneticPr fontId="7"/>
  </si>
  <si>
    <t>学校卒業証明書、履修科目証明書の準備はできましたか？</t>
    <rPh sb="8" eb="15">
      <t>リシュウカモクショウメイショ</t>
    </rPh>
    <rPh sb="16" eb="18">
      <t>ジュンビ</t>
    </rPh>
    <phoneticPr fontId="7"/>
  </si>
  <si>
    <t>特定化学物質等作業主任者技能講習修了証の準備はできましたか？</t>
    <rPh sb="20" eb="22">
      <t>ジュンビ</t>
    </rPh>
    <phoneticPr fontId="7"/>
  </si>
  <si>
    <t>石綿作業主任者技能講習修了証の準備はできましたか？</t>
    <rPh sb="15" eb="17">
      <t>ジュンビ</t>
    </rPh>
    <phoneticPr fontId="7"/>
  </si>
  <si>
    <t>1～4の方</t>
    <rPh sb="4" eb="5">
      <t>カタ</t>
    </rPh>
    <phoneticPr fontId="7"/>
  </si>
  <si>
    <t>7の方</t>
    <rPh sb="2" eb="3">
      <t>カタ</t>
    </rPh>
    <phoneticPr fontId="7"/>
  </si>
  <si>
    <t>8の方</t>
    <rPh sb="2" eb="3">
      <t>カタ</t>
    </rPh>
    <phoneticPr fontId="7"/>
  </si>
  <si>
    <t>写真データの準備はできましたか？</t>
    <rPh sb="0" eb="2">
      <t>シャシン</t>
    </rPh>
    <rPh sb="6" eb="8">
      <t>ジュンビ</t>
    </rPh>
    <phoneticPr fontId="7"/>
  </si>
  <si>
    <t>振込証明書の準備はできましたか？</t>
    <rPh sb="0" eb="5">
      <t>フリコミショウメイショ</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</si>
  <si>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</si>
  <si>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</si>
  <si>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</si>
  <si>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</si>
  <si>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</si>
  <si>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工事指導監督</t>
  </si>
  <si>
    <t>解体工事の施工管理</t>
  </si>
  <si>
    <t>一般建築物石綿含有建材調査者コース</t>
    <phoneticPr fontId="7"/>
  </si>
  <si>
    <t>環境花子と合わせて入金（計110,000円）</t>
    <rPh sb="0" eb="2">
      <t>カンキョウ</t>
    </rPh>
    <rPh sb="2" eb="4">
      <t>ハナコ</t>
    </rPh>
    <rPh sb="5" eb="6">
      <t>ア</t>
    </rPh>
    <rPh sb="9" eb="11">
      <t>ニュウキン</t>
    </rPh>
    <rPh sb="12" eb="13">
      <t>ケイ</t>
    </rPh>
    <rPh sb="20" eb="21">
      <t>エン</t>
    </rPh>
    <phoneticPr fontId="7"/>
  </si>
  <si>
    <t>11の方</t>
    <rPh sb="3" eb="4">
      <t>カタ</t>
    </rPh>
    <phoneticPr fontId="7"/>
  </si>
  <si>
    <t>作業環境測定士登録証の準備はできましたか？</t>
    <rPh sb="11" eb="13">
      <t>ジュンビ</t>
    </rPh>
    <phoneticPr fontId="7"/>
  </si>
  <si>
    <t>8-a</t>
  </si>
  <si>
    <t>8 石綿作業主任者技能講習修了証</t>
  </si>
  <si>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</si>
  <si>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電話：044-288-4919 （平日9時～17時）</t>
    </r>
    <rPh sb="313" eb="315">
      <t>デンワ</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</si>
  <si>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</si>
  <si>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現在の所属する機関</t>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</si>
  <si>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</si>
  <si>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t>上職者等の氏名
（所属職位を記載）</t>
    <rPh sb="2" eb="3">
      <t>シャ</t>
    </rPh>
    <rPh sb="3" eb="4">
      <t>ナド</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</si>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</sst>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37">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5" fillId="3" borderId="1" xfId="0" applyFont="1" applyFill="1" applyBorder="1" applyAlignment="1">
      <alignment horizontal="right" vertical="center" indent="1"/>
    </xf>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0" fontId="10" fillId="2" borderId="18"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4" fillId="2" borderId="13"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1" xfId="0" applyFont="1" applyBorder="1" applyAlignment="1">
      <alignment horizontal="left" vertical="center"/>
    </xf>
    <xf numFmtId="0" fontId="8" fillId="0" borderId="1" xfId="0" applyFont="1" applyBorder="1" applyAlignment="1">
      <alignment horizontal="left" vertical="center"/>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1" xfId="0" applyFont="1" applyBorder="1" applyAlignment="1">
      <alignment horizontal="left" vertical="top" wrapText="1"/>
    </xf>
    <xf numFmtId="0" fontId="5" fillId="2" borderId="1" xfId="0" applyFont="1" applyFill="1" applyBorder="1" applyAlignment="1">
      <alignment horizontal="left" vertical="center" wrapText="1"/>
    </xf>
    <xf numFmtId="0" fontId="11" fillId="0" borderId="1" xfId="0" applyFont="1" applyBorder="1" applyAlignment="1">
      <alignment horizontal="left" vertical="center"/>
    </xf>
    <xf numFmtId="0" fontId="15" fillId="4" borderId="0" xfId="0" applyFont="1" applyFill="1" applyAlignment="1">
      <alignment horizontal="center" vertical="center"/>
    </xf>
    <xf numFmtId="0" fontId="5" fillId="2" borderId="1" xfId="0" applyFont="1" applyFill="1" applyBorder="1" applyAlignment="1">
      <alignment horizontal="left"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0" fillId="0" borderId="1" xfId="0" applyBorder="1" applyAlignment="1">
      <alignment horizontal="left" vertical="center"/>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xf numFmtId="0" fontId="1" fillId="2" borderId="18" xfId="0" applyFont="1" applyFill="1" applyBorder="1" applyAlignment="1">
      <alignment horizontal="left" vertical="center" wrapText="1"/>
    </xf>
    <xf numFmtId="0" fontId="1" fillId="2" borderId="13" xfId="0" applyFont="1" applyFill="1" applyBorder="1" applyAlignment="1">
      <alignment horizontal="left" wrapText="1"/>
    </xf>
  </cellXfs>
  <cellStyles count="1">
    <cellStyle name="標準" xfId="0" builtinId="0"/>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17</xdr:row>
      <xdr:rowOff>38101</xdr:rowOff>
    </xdr:from>
    <xdr:to>
      <xdr:col>11</xdr:col>
      <xdr:colOff>127635</xdr:colOff>
      <xdr:row>23</xdr:row>
      <xdr:rowOff>140665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67176"/>
          <a:ext cx="9410700" cy="1131264"/>
        </a:xfrm>
        <a:prstGeom prst="rect">
          <a:avLst/>
        </a:prstGeom>
        <a:noFill/>
        <a:ln>
          <a:noFill/>
        </a:ln>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23</xdr:row>
      <xdr:rowOff>63820</xdr:rowOff>
    </xdr:from>
    <xdr:to>
      <xdr:col>4</xdr:col>
      <xdr:colOff>690563</xdr:colOff>
      <xdr:row>25</xdr:row>
      <xdr:rowOff>83824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07631" y="5815492"/>
          <a:ext cx="35528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23</xdr:row>
      <xdr:rowOff>27625</xdr:rowOff>
    </xdr:from>
    <xdr:to>
      <xdr:col>5</xdr:col>
      <xdr:colOff>642938</xdr:colOff>
      <xdr:row>25</xdr:row>
      <xdr:rowOff>51439</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32521" y="578120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119065</xdr:rowOff>
    </xdr:from>
    <xdr:to>
      <xdr:col>8</xdr:col>
      <xdr:colOff>214313</xdr:colOff>
      <xdr:row>25</xdr:row>
      <xdr:rowOff>38103</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807994" y="5003009"/>
          <a:ext cx="6048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23</xdr:row>
      <xdr:rowOff>14290</xdr:rowOff>
    </xdr:from>
    <xdr:to>
      <xdr:col>2</xdr:col>
      <xdr:colOff>128588</xdr:colOff>
      <xdr:row>25</xdr:row>
      <xdr:rowOff>38104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0081" y="5122072"/>
          <a:ext cx="3667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133349</xdr:colOff>
      <xdr:row>4</xdr:row>
      <xdr:rowOff>179814</xdr:rowOff>
    </xdr:from>
    <xdr:to>
      <xdr:col>11</xdr:col>
      <xdr:colOff>25010</xdr:colOff>
      <xdr:row>12</xdr:row>
      <xdr:rowOff>114299</xdr:rowOff>
    </xdr:to>
    <xdr:pic>
      <xdr:nvPicPr>
        <xdr:cNvPr id="13" name="図 12">
          <a:extLst>
            <a:ext uri="{FF2B5EF4-FFF2-40B4-BE49-F238E27FC236}">
              <a16:creationId xmlns:a16="http://schemas.microsoft.com/office/drawing/2014/main" id="{29A31C3C-A4CC-17F8-ED0E-03D509863B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5829" y="1254234"/>
          <a:ext cx="4631301" cy="270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581978</xdr:colOff>
      <xdr:row>22</xdr:row>
      <xdr:rowOff>164785</xdr:rowOff>
    </xdr:from>
    <xdr:to>
      <xdr:col>10</xdr:col>
      <xdr:colOff>162878</xdr:colOff>
      <xdr:row>25</xdr:row>
      <xdr:rowOff>20959</xdr:rowOff>
    </xdr:to>
    <xdr:sp macro="" textlink="">
      <xdr:nvSpPr>
        <xdr:cNvPr id="8" name="左矢印 5">
          <a:extLst>
            <a:ext uri="{FF2B5EF4-FFF2-40B4-BE49-F238E27FC236}">
              <a16:creationId xmlns:a16="http://schemas.microsoft.com/office/drawing/2014/main" id="{CC0E42D6-F2FB-46D0-AC44-D08F4458EC95}"/>
            </a:ext>
          </a:extLst>
        </xdr:cNvPr>
        <xdr:cNvSpPr/>
      </xdr:nvSpPr>
      <xdr:spPr>
        <a:xfrm rot="5400000">
          <a:off x="7950041" y="575072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1706108" cy="56451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23150" y="2149475"/>
          <a:ext cx="1706108"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受講資格区部８</a:t>
          </a:r>
          <a:r>
            <a:rPr kumimoji="1" lang="en-US" altLang="ja-JP" sz="1100"/>
            <a:t>-a</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8</xdr:row>
      <xdr:rowOff>228600</xdr:rowOff>
    </xdr:from>
    <xdr:ext cx="3993401" cy="1681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518400" y="4334933"/>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endParaRPr kumimoji="1" lang="en-US" altLang="ja-JP" sz="1100"/>
        </a:p>
        <a:p>
          <a:r>
            <a:rPr kumimoji="1" lang="ja-JP" altLang="en-US" sz="1100"/>
            <a:t>口座名義：一般財団法人日本環境衛生センター</a:t>
          </a:r>
          <a:endParaRPr kumimoji="1" lang="en-US" altLang="ja-JP" sz="1100"/>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1301750" y="5334001"/>
          <a:ext cx="7604125" cy="8032750"/>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15875</xdr:rowOff>
    </xdr:from>
    <xdr:ext cx="5686172" cy="80060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186458" y="8387292"/>
          <a:ext cx="5686172"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「一般建築物石綿含有建材調査者講習」で「受講区分８</a:t>
          </a:r>
          <a:r>
            <a:rPr kumimoji="1" lang="en-US" altLang="ja-JP" sz="1100"/>
            <a:t>-a</a:t>
          </a:r>
          <a:r>
            <a:rPr kumimoji="1" lang="ja-JP" altLang="en-US" sz="1100"/>
            <a:t>」の場合、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a:t>
          </a:r>
          <a:r>
            <a:rPr kumimoji="1" lang="en-US" altLang="ja-JP" sz="1100"/>
            <a:t>-a</a:t>
          </a:r>
          <a:r>
            <a:rPr kumimoji="1" lang="ja-JP" altLang="en-US" sz="1100"/>
            <a:t>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4212166" y="3704167"/>
          <a:ext cx="3079751" cy="296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730250</xdr:colOff>
      <xdr:row>6</xdr:row>
      <xdr:rowOff>306917</xdr:rowOff>
    </xdr:from>
    <xdr:ext cx="3116751" cy="80060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524750" y="3460750"/>
          <a:ext cx="3116751"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受講資格区部８</a:t>
          </a:r>
          <a:r>
            <a:rPr kumimoji="1" lang="en-US" altLang="ja-JP" sz="1100"/>
            <a:t>-a</a:t>
          </a:r>
          <a:r>
            <a:rPr kumimoji="1" lang="ja-JP" altLang="en-US" sz="1100"/>
            <a:t>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a:t>
          </a:r>
          <a:r>
            <a:rPr kumimoji="1" lang="ja-JP" altLang="en-US" sz="1100"/>
            <a:t>では実務経験年数は不問のため。</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29500" y="2143125"/>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受講資格区部１～４以外の方は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6</xdr:row>
      <xdr:rowOff>143934</xdr:rowOff>
    </xdr:from>
    <xdr:ext cx="3993401" cy="168110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18400" y="3297767"/>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p>
        <a:p>
          <a:r>
            <a:rPr kumimoji="1" lang="ja-JP" altLang="en-US" sz="1100"/>
            <a:t>口座名義：一般財団法人日本環境衛生センター</a:t>
          </a:r>
        </a:p>
      </xdr:txBody>
    </xdr:sp>
    <xdr:clientData/>
  </xdr:oneCellAnchor>
  <xdr:oneCellAnchor>
    <xdr:from>
      <xdr:col>9</xdr:col>
      <xdr:colOff>723900</xdr:colOff>
      <xdr:row>9</xdr:row>
      <xdr:rowOff>419100</xdr:rowOff>
    </xdr:from>
    <xdr:ext cx="5404043" cy="10366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524750" y="5010150"/>
          <a:ext cx="5404043"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備考がある場合はこちらにご記入ください。</a:t>
          </a:r>
          <a:endParaRPr kumimoji="1" lang="en-US" altLang="ja-JP" sz="1100"/>
        </a:p>
        <a:p>
          <a:r>
            <a:rPr kumimoji="1" lang="en-US" altLang="ja-JP" sz="1100"/>
            <a:t>※</a:t>
          </a:r>
          <a:r>
            <a:rPr kumimoji="1" lang="ja-JP" altLang="en-US" sz="1100"/>
            <a:t>同じ会社等でお申込みの場合、複数名で入金も可能です。</a:t>
          </a:r>
          <a:endParaRPr kumimoji="1" lang="en-US" altLang="ja-JP" sz="1100"/>
        </a:p>
        <a:p>
          <a:r>
            <a:rPr kumimoji="1" lang="ja-JP" altLang="en-US" sz="1100"/>
            <a:t>　その場合は例の通り、どなたとまとめて入金したか分かるようご記入ください。</a:t>
          </a:r>
          <a:endParaRPr kumimoji="1" lang="en-US" altLang="ja-JP" sz="1100"/>
        </a:p>
        <a:p>
          <a:r>
            <a:rPr kumimoji="1" lang="ja-JP" altLang="en-US" sz="1100"/>
            <a:t>　合わせて、添付いただく振込用紙にも欄外等に同じ旨記載お願いいたします。</a:t>
          </a:r>
        </a:p>
      </xdr:txBody>
    </xdr:sp>
    <xdr:clientData/>
  </xdr:oneCellAnchor>
  <xdr:oneCellAnchor>
    <xdr:from>
      <xdr:col>4</xdr:col>
      <xdr:colOff>338667</xdr:colOff>
      <xdr:row>20</xdr:row>
      <xdr:rowOff>74074</xdr:rowOff>
    </xdr:from>
    <xdr:ext cx="2582333" cy="80060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50167" y="8445491"/>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flipV="1">
          <a:off x="4540250" y="8096250"/>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185209</xdr:colOff>
      <xdr:row>10</xdr:row>
      <xdr:rowOff>164042</xdr:rowOff>
    </xdr:from>
    <xdr:to>
      <xdr:col>9</xdr:col>
      <xdr:colOff>502709</xdr:colOff>
      <xdr:row>10</xdr:row>
      <xdr:rowOff>619125</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rot="5400000" flipV="1">
          <a:off x="6910917" y="5334001"/>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19</xdr:row>
      <xdr:rowOff>171450</xdr:rowOff>
    </xdr:from>
    <xdr:to>
      <xdr:col>16</xdr:col>
      <xdr:colOff>434340</xdr:colOff>
      <xdr:row>26</xdr:row>
      <xdr:rowOff>276225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073640" y="7781925"/>
          <a:ext cx="3124200" cy="2305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＜建築に関する実務（区分１～５）＞</a:t>
          </a:r>
          <a:endParaRPr kumimoji="1" lang="en-US" altLang="ja-JP" sz="1100">
            <a:solidFill>
              <a:sysClr val="windowText" lastClr="000000"/>
            </a:solidFill>
          </a:endParaRPr>
        </a:p>
        <a:p>
          <a:pPr algn="l"/>
          <a:r>
            <a:rPr kumimoji="1" lang="ja-JP" altLang="en-US" sz="1100">
              <a:solidFill>
                <a:sysClr val="windowText" lastClr="000000"/>
              </a:solidFill>
            </a:rPr>
            <a:t>建築物設計</a:t>
          </a:r>
          <a:r>
            <a:rPr kumimoji="1" lang="en-US" altLang="ja-JP" sz="1100">
              <a:solidFill>
                <a:sysClr val="windowText" lastClr="000000"/>
              </a:solidFill>
            </a:rPr>
            <a:t>,</a:t>
          </a:r>
          <a:r>
            <a:rPr kumimoji="1" lang="ja-JP" altLang="en-US" sz="1100">
              <a:solidFill>
                <a:sysClr val="windowText" lastClr="000000"/>
              </a:solidFill>
            </a:rPr>
            <a:t>工事監理</a:t>
          </a:r>
          <a:r>
            <a:rPr kumimoji="1" lang="en-US" altLang="ja-JP" sz="1100">
              <a:solidFill>
                <a:sysClr val="windowText" lastClr="000000"/>
              </a:solidFill>
            </a:rPr>
            <a:t>,</a:t>
          </a:r>
          <a:r>
            <a:rPr kumimoji="1" lang="ja-JP" altLang="en-US" sz="1100">
              <a:solidFill>
                <a:sysClr val="windowText" lastClr="000000"/>
              </a:solidFill>
            </a:rPr>
            <a:t>工事指導監督</a:t>
          </a:r>
          <a:r>
            <a:rPr kumimoji="1" lang="en-US" altLang="ja-JP" sz="1100">
              <a:solidFill>
                <a:sysClr val="windowText" lastClr="000000"/>
              </a:solidFill>
            </a:rPr>
            <a:t>,</a:t>
          </a:r>
          <a:r>
            <a:rPr kumimoji="1" lang="ja-JP" altLang="en-US" sz="1100">
              <a:solidFill>
                <a:sysClr val="windowText" lastClr="000000"/>
              </a:solidFill>
            </a:rPr>
            <a:t>建築一式・大工工事・建築設備の施工管理</a:t>
          </a:r>
          <a:r>
            <a:rPr kumimoji="1" lang="en-US" altLang="ja-JP" sz="1100">
              <a:solidFill>
                <a:sysClr val="windowText" lastClr="000000"/>
              </a:solidFill>
            </a:rPr>
            <a:t>,</a:t>
          </a:r>
          <a:r>
            <a:rPr kumimoji="1" lang="ja-JP" altLang="en-US" sz="1100">
              <a:solidFill>
                <a:sysClr val="windowText" lastClr="000000"/>
              </a:solidFill>
            </a:rPr>
            <a:t>内装工事（床・柱・梁・壁等）</a:t>
          </a:r>
          <a:r>
            <a:rPr kumimoji="1" lang="en-US" altLang="ja-JP" sz="1100">
              <a:solidFill>
                <a:sysClr val="windowText" lastClr="000000"/>
              </a:solidFill>
            </a:rPr>
            <a:t>,</a:t>
          </a:r>
          <a:r>
            <a:rPr kumimoji="1" lang="ja-JP" altLang="en-US" sz="1100">
              <a:solidFill>
                <a:sysClr val="windowText" lastClr="000000"/>
              </a:solidFill>
            </a:rPr>
            <a:t>建築物耐震診断</a:t>
          </a:r>
          <a:r>
            <a:rPr kumimoji="1" lang="en-US" altLang="ja-JP" sz="1100">
              <a:solidFill>
                <a:sysClr val="windowText" lastClr="000000"/>
              </a:solidFill>
            </a:rPr>
            <a:t>,</a:t>
          </a:r>
        </a:p>
        <a:p>
          <a:pPr algn="l"/>
          <a:r>
            <a:rPr kumimoji="1" lang="ja-JP" altLang="en-US" sz="1100">
              <a:solidFill>
                <a:sysClr val="windowText" lastClr="000000"/>
              </a:solidFill>
            </a:rPr>
            <a:t>解体工事の施工管理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＜石綿に関する実務（区分７～８</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latin typeface="+mn-ea"/>
              <a:ea typeface="+mn-ea"/>
            </a:rPr>
            <a:t>11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石綿含有建材調査，試料採取，図面調査（スクリーニング）</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00000000-0008-0000-0300-000008000000}"/>
            </a:ext>
          </a:extLst>
        </xdr:cNvPr>
        <xdr:cNvSpPr/>
      </xdr:nvSpPr>
      <xdr:spPr>
        <a:xfrm flipH="1">
          <a:off x="7362825" y="7648575"/>
          <a:ext cx="2649854" cy="10572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29</xdr:row>
      <xdr:rowOff>93133</xdr:rowOff>
    </xdr:from>
    <xdr:ext cx="3005665" cy="830791"/>
    <xdr:sp macro="" textlink="">
      <xdr:nvSpPr>
        <xdr:cNvPr id="10" name="テキスト ボックス 9">
          <a:extLst>
            <a:ext uri="{FF2B5EF4-FFF2-40B4-BE49-F238E27FC236}">
              <a16:creationId xmlns:a16="http://schemas.microsoft.com/office/drawing/2014/main" id="{2C057859-1915-4EC6-BFA3-EDAA46DED130}"/>
            </a:ext>
          </a:extLst>
        </xdr:cNvPr>
        <xdr:cNvSpPr txBox="1"/>
      </xdr:nvSpPr>
      <xdr:spPr>
        <a:xfrm>
          <a:off x="10354735" y="10551583"/>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oneCellAnchor>
    <xdr:from>
      <xdr:col>1</xdr:col>
      <xdr:colOff>623359</xdr:colOff>
      <xdr:row>34</xdr:row>
      <xdr:rowOff>339725</xdr:rowOff>
    </xdr:from>
    <xdr:ext cx="5215466" cy="1272784"/>
    <xdr:sp macro="" textlink="">
      <xdr:nvSpPr>
        <xdr:cNvPr id="12" name="テキスト ボックス 11">
          <a:extLst>
            <a:ext uri="{FF2B5EF4-FFF2-40B4-BE49-F238E27FC236}">
              <a16:creationId xmlns:a16="http://schemas.microsoft.com/office/drawing/2014/main" id="{51DC60F9-40A9-4B36-815C-916275D76F90}"/>
            </a:ext>
          </a:extLst>
        </xdr:cNvPr>
        <xdr:cNvSpPr txBox="1"/>
      </xdr:nvSpPr>
      <xdr:spPr>
        <a:xfrm>
          <a:off x="718609" y="12322175"/>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上職者に署名を頂いてください。</a:t>
          </a:r>
          <a:r>
            <a:rPr kumimoji="1" lang="ja-JP" altLang="ja-JP" sz="1100">
              <a:solidFill>
                <a:schemeClr val="tx1"/>
              </a:solidFill>
              <a:effectLst/>
              <a:latin typeface="+mn-lt"/>
              <a:ea typeface="+mn-ea"/>
              <a:cs typeface="+mn-cs"/>
            </a:rPr>
            <a:t>証明日・住所・所属機関</a:t>
          </a:r>
          <a:r>
            <a:rPr kumimoji="1" lang="ja-JP" altLang="en-US" sz="1100">
              <a:latin typeface="+mn-ea"/>
              <a:ea typeface="+mn-ea"/>
            </a:rPr>
            <a:t>も記入して下さい。</a:t>
          </a:r>
          <a:endParaRPr kumimoji="1" lang="en-US" altLang="ja-JP" sz="1100">
            <a:latin typeface="+mn-ea"/>
            <a:ea typeface="+mn-ea"/>
          </a:endParaRPr>
        </a:p>
        <a:p>
          <a:r>
            <a:rPr kumimoji="1" lang="ja-JP" altLang="en-US" sz="1100">
              <a:latin typeface="+mn-ea"/>
              <a:ea typeface="+mn-ea"/>
            </a:rPr>
            <a:t>証明日・住所・所属機関については打ち込みで問題ございませんが、上職による署名は</a:t>
          </a:r>
          <a:r>
            <a:rPr kumimoji="1" lang="ja-JP" altLang="en-US" sz="1100" u="sng">
              <a:latin typeface="+mn-ea"/>
              <a:ea typeface="+mn-ea"/>
            </a:rPr>
            <a:t>直筆で</a:t>
          </a:r>
          <a:r>
            <a:rPr kumimoji="1" lang="ja-JP" altLang="en-US" sz="1100">
              <a:latin typeface="+mn-ea"/>
              <a:ea typeface="+mn-ea"/>
            </a:rPr>
            <a:t>いただいてください。</a:t>
          </a:r>
          <a:r>
            <a:rPr kumimoji="1" lang="en-US" altLang="ja-JP" sz="1100">
              <a:latin typeface="+mn-ea"/>
              <a:ea typeface="+mn-ea"/>
            </a:rPr>
            <a:t>※</a:t>
          </a:r>
          <a:r>
            <a:rPr kumimoji="1" lang="ja-JP" altLang="en-US" sz="1100">
              <a:latin typeface="+mn-ea"/>
              <a:ea typeface="+mn-ea"/>
            </a:rPr>
            <a:t>押印は不要。</a:t>
          </a:r>
          <a:endParaRPr kumimoji="1" lang="en-US" altLang="ja-JP" sz="1100">
            <a:latin typeface="+mn-ea"/>
            <a:ea typeface="+mn-ea"/>
          </a:endParaRPr>
        </a:p>
        <a:p>
          <a:r>
            <a:rPr kumimoji="1" lang="ja-JP" altLang="en-US" sz="1100" baseline="0">
              <a:latin typeface="+mn-ea"/>
              <a:ea typeface="+mn-ea"/>
            </a:rPr>
            <a:t>ご自身より上職であればどなたでも構いません。</a:t>
          </a:r>
          <a:endParaRPr kumimoji="1" lang="en-US" altLang="ja-JP" sz="1100" baseline="0">
            <a:latin typeface="+mn-ea"/>
            <a:ea typeface="+mn-ea"/>
          </a:endParaRPr>
        </a:p>
        <a:p>
          <a:r>
            <a:rPr kumimoji="1" lang="ja-JP" altLang="en-US" sz="1100" baseline="0">
              <a:latin typeface="+mn-ea"/>
              <a:ea typeface="+mn-ea"/>
            </a:rPr>
            <a:t>ご自身が上職者の場合もこちらに署名をし、右欄に理由を記入して下さい。</a:t>
          </a:r>
          <a:endParaRPr kumimoji="1" lang="ja-JP" altLang="en-US" sz="1100">
            <a:latin typeface="+mn-ea"/>
            <a:ea typeface="+mn-ea"/>
          </a:endParaRP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3" name="下矢印 15">
          <a:extLst>
            <a:ext uri="{FF2B5EF4-FFF2-40B4-BE49-F238E27FC236}">
              <a16:creationId xmlns:a16="http://schemas.microsoft.com/office/drawing/2014/main" id="{B38D8451-DDE8-4CCF-B6FC-DDE9A369E3B0}"/>
            </a:ext>
          </a:extLst>
        </xdr:cNvPr>
        <xdr:cNvSpPr/>
      </xdr:nvSpPr>
      <xdr:spPr>
        <a:xfrm flipV="1">
          <a:off x="2669117" y="11869208"/>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20" name="下矢印 16">
          <a:extLst>
            <a:ext uri="{FF2B5EF4-FFF2-40B4-BE49-F238E27FC236}">
              <a16:creationId xmlns:a16="http://schemas.microsoft.com/office/drawing/2014/main" id="{67C8994D-6013-4D2C-852B-54F60ABCC67A}"/>
            </a:ext>
          </a:extLst>
        </xdr:cNvPr>
        <xdr:cNvSpPr/>
      </xdr:nvSpPr>
      <xdr:spPr>
        <a:xfrm rot="16200000" flipV="1">
          <a:off x="9947275" y="10771717"/>
          <a:ext cx="450849"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21" name="テキスト ボックス 20">
          <a:extLst>
            <a:ext uri="{FF2B5EF4-FFF2-40B4-BE49-F238E27FC236}">
              <a16:creationId xmlns:a16="http://schemas.microsoft.com/office/drawing/2014/main" id="{89287F7C-5E83-4D47-B826-DD929B058990}"/>
            </a:ext>
          </a:extLst>
        </xdr:cNvPr>
        <xdr:cNvSpPr txBox="1"/>
      </xdr:nvSpPr>
      <xdr:spPr>
        <a:xfrm>
          <a:off x="6192309" y="1231159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showWhiteSpace="0" view="pageBreakPreview" zoomScaleNormal="100" zoomScaleSheetLayoutView="100" workbookViewId="0">
      <selection activeCell="B4" sqref="B4:E14"/>
    </sheetView>
  </sheetViews>
  <sheetFormatPr defaultColWidth="9" defaultRowHeight="13.5" x14ac:dyDescent="0.4"/>
  <cols>
    <col min="1" max="1" width="1.25" style="18" customWidth="1"/>
    <col min="2" max="2" width="9.75" style="18" customWidth="1"/>
    <col min="3" max="4" width="17.75" style="18" customWidth="1"/>
    <col min="5" max="5" width="14.125" style="18" customWidth="1"/>
    <col min="6" max="6" width="17.75" style="18" customWidth="1"/>
    <col min="7" max="7" width="1.25" style="18" customWidth="1"/>
    <col min="8" max="10" width="9" style="18"/>
    <col min="11" max="11" width="16.25" style="18" customWidth="1"/>
    <col min="12" max="12" width="5.375" style="18" customWidth="1"/>
    <col min="13" max="16384" width="9" style="18"/>
  </cols>
  <sheetData>
    <row r="1" spans="2:11" ht="14.25" thickBot="1" x14ac:dyDescent="0.45"/>
    <row r="2" spans="2:11" ht="29.25" customHeight="1" thickTop="1" thickBot="1" x14ac:dyDescent="0.45">
      <c r="B2" s="52" t="s">
        <v>36</v>
      </c>
      <c r="C2" s="53"/>
      <c r="D2" s="53"/>
      <c r="E2" s="53"/>
      <c r="F2" s="53"/>
      <c r="G2" s="53"/>
      <c r="H2" s="53"/>
      <c r="I2" s="53"/>
      <c r="J2" s="53"/>
      <c r="K2" s="54"/>
    </row>
    <row r="3" spans="2:11" ht="21" customHeight="1" thickTop="1" x14ac:dyDescent="0.4"/>
    <row r="4" spans="2:11" ht="21" customHeight="1" x14ac:dyDescent="0.4">
      <c r="B4" s="55" t="s">
        <v>90</v>
      </c>
      <c r="C4" s="56"/>
      <c r="D4" s="56"/>
      <c r="E4" s="57"/>
      <c r="F4" s="41" t="s">
        <v>45</v>
      </c>
    </row>
    <row r="5" spans="2:11" ht="43.5" customHeight="1" x14ac:dyDescent="0.4">
      <c r="B5" s="56"/>
      <c r="C5" s="56"/>
      <c r="D5" s="56"/>
      <c r="E5" s="57"/>
    </row>
    <row r="6" spans="2:11" ht="21" customHeight="1" x14ac:dyDescent="0.4">
      <c r="B6" s="56"/>
      <c r="C6" s="56"/>
      <c r="D6" s="56"/>
      <c r="E6" s="57"/>
    </row>
    <row r="7" spans="2:11" ht="21" customHeight="1" x14ac:dyDescent="0.4">
      <c r="B7" s="56"/>
      <c r="C7" s="56"/>
      <c r="D7" s="56"/>
      <c r="E7" s="57"/>
    </row>
    <row r="8" spans="2:11" ht="21" customHeight="1" x14ac:dyDescent="0.4">
      <c r="B8" s="56"/>
      <c r="C8" s="56"/>
      <c r="D8" s="56"/>
      <c r="E8" s="57"/>
    </row>
    <row r="9" spans="2:11" ht="73.150000000000006" customHeight="1" x14ac:dyDescent="0.4">
      <c r="B9" s="56"/>
      <c r="C9" s="56"/>
      <c r="D9" s="56"/>
      <c r="E9" s="57"/>
    </row>
    <row r="10" spans="2:11" x14ac:dyDescent="0.4">
      <c r="B10" s="56"/>
      <c r="C10" s="56"/>
      <c r="D10" s="56"/>
      <c r="E10" s="57"/>
    </row>
    <row r="11" spans="2:11" x14ac:dyDescent="0.4">
      <c r="B11" s="56"/>
      <c r="C11" s="56"/>
      <c r="D11" s="56"/>
      <c r="E11" s="57"/>
    </row>
    <row r="12" spans="2:11" x14ac:dyDescent="0.4">
      <c r="B12" s="56"/>
      <c r="C12" s="56"/>
      <c r="D12" s="56"/>
      <c r="E12" s="57"/>
    </row>
    <row r="13" spans="2:11" x14ac:dyDescent="0.4">
      <c r="B13" s="56"/>
      <c r="C13" s="56"/>
      <c r="D13" s="56"/>
      <c r="E13" s="57"/>
    </row>
    <row r="14" spans="2:11" ht="13.5" customHeight="1" x14ac:dyDescent="0.4">
      <c r="B14" s="56"/>
      <c r="C14" s="56"/>
      <c r="D14" s="56"/>
      <c r="E14" s="57"/>
    </row>
    <row r="16" spans="2:11" ht="14.25" x14ac:dyDescent="0.4">
      <c r="B16" s="41" t="s">
        <v>35</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90"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5"/>
  <sheetViews>
    <sheetView view="pageBreakPreview" zoomScaleNormal="100" zoomScaleSheetLayoutView="100" workbookViewId="0">
      <selection activeCell="G47" sqref="G47"/>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32</v>
      </c>
      <c r="C1" s="17"/>
      <c r="D1" s="60" t="s">
        <v>46</v>
      </c>
      <c r="E1" s="60"/>
      <c r="F1" s="60"/>
      <c r="G1" s="60"/>
      <c r="H1" s="60"/>
      <c r="I1" s="60"/>
      <c r="J1" s="60"/>
      <c r="K1" s="17"/>
    </row>
    <row r="2" spans="2:12" ht="32.25" customHeight="1" x14ac:dyDescent="0.4">
      <c r="B2" s="29" t="s">
        <v>12</v>
      </c>
      <c r="C2" s="61"/>
      <c r="D2" s="61"/>
      <c r="E2" s="29" t="s">
        <v>39</v>
      </c>
      <c r="F2" s="61"/>
      <c r="G2" s="61"/>
      <c r="H2" s="61"/>
      <c r="I2" s="61"/>
      <c r="J2" s="6"/>
      <c r="K2" s="6"/>
      <c r="L2" s="2"/>
    </row>
    <row r="3" spans="2:12" ht="36.75" customHeight="1" x14ac:dyDescent="0.4">
      <c r="B3" s="30" t="s">
        <v>24</v>
      </c>
      <c r="C3" s="61" t="s">
        <v>83</v>
      </c>
      <c r="D3" s="61"/>
      <c r="E3" s="61"/>
      <c r="F3" s="61"/>
      <c r="G3" s="63" t="s">
        <v>0</v>
      </c>
      <c r="H3" s="63"/>
      <c r="I3" s="43"/>
      <c r="J3" s="23"/>
      <c r="K3" s="23"/>
    </row>
    <row r="4" spans="2:12" ht="40.5" customHeight="1" x14ac:dyDescent="0.4">
      <c r="B4" s="69" t="s">
        <v>42</v>
      </c>
      <c r="C4" s="31" t="s">
        <v>28</v>
      </c>
      <c r="D4" s="42" t="s">
        <v>14</v>
      </c>
      <c r="E4" s="64" t="s">
        <v>41</v>
      </c>
      <c r="F4" s="64"/>
      <c r="G4" s="64"/>
      <c r="H4" s="70"/>
      <c r="I4" s="70"/>
      <c r="J4" s="24"/>
      <c r="K4" s="24"/>
    </row>
    <row r="5" spans="2:12" ht="27" customHeight="1" x14ac:dyDescent="0.4">
      <c r="B5" s="69"/>
      <c r="C5" s="63" t="s">
        <v>25</v>
      </c>
      <c r="D5" s="63"/>
      <c r="E5" s="31" t="s">
        <v>26</v>
      </c>
      <c r="F5" s="69" t="s">
        <v>37</v>
      </c>
      <c r="G5" s="69"/>
      <c r="H5" s="63" t="s">
        <v>38</v>
      </c>
      <c r="I5" s="63"/>
      <c r="J5" s="6"/>
      <c r="K5" s="22"/>
    </row>
    <row r="6" spans="2:12" ht="48" customHeight="1" x14ac:dyDescent="0.4">
      <c r="B6" s="69"/>
      <c r="C6" s="112"/>
      <c r="D6" s="112"/>
      <c r="E6" s="32"/>
      <c r="F6" s="113"/>
      <c r="G6" s="113"/>
      <c r="H6" s="62" t="s">
        <v>34</v>
      </c>
      <c r="I6" s="62"/>
      <c r="J6" s="6"/>
      <c r="K6" s="6"/>
    </row>
    <row r="7" spans="2:12" ht="36" customHeight="1" x14ac:dyDescent="0.4">
      <c r="B7" s="69" t="s">
        <v>43</v>
      </c>
      <c r="C7" s="69"/>
      <c r="D7" s="110"/>
      <c r="E7" s="111"/>
      <c r="F7" s="114"/>
      <c r="G7" s="115"/>
      <c r="H7" s="115"/>
      <c r="I7" s="116"/>
      <c r="J7" s="6"/>
      <c r="K7" s="6"/>
    </row>
    <row r="8" spans="2:12" ht="39" customHeight="1" x14ac:dyDescent="0.4">
      <c r="B8" s="69" t="s">
        <v>44</v>
      </c>
      <c r="C8" s="69"/>
      <c r="D8" s="121" t="s">
        <v>27</v>
      </c>
      <c r="E8" s="121"/>
      <c r="F8" s="64" t="s">
        <v>41</v>
      </c>
      <c r="G8" s="64"/>
      <c r="H8" s="112"/>
      <c r="I8" s="112"/>
      <c r="J8" s="6"/>
      <c r="K8" s="6"/>
    </row>
    <row r="9" spans="2:12" ht="39" customHeight="1" x14ac:dyDescent="0.4">
      <c r="B9" s="69" t="s">
        <v>30</v>
      </c>
      <c r="C9" s="33" t="s">
        <v>29</v>
      </c>
      <c r="D9" s="34"/>
      <c r="E9" s="35" t="s">
        <v>33</v>
      </c>
      <c r="F9" s="122"/>
      <c r="G9" s="122"/>
      <c r="H9" s="122"/>
      <c r="I9" s="122"/>
      <c r="J9" s="6"/>
      <c r="K9" s="6"/>
    </row>
    <row r="10" spans="2:12" ht="39" customHeight="1" x14ac:dyDescent="0.4">
      <c r="B10" s="69"/>
      <c r="C10" s="33" t="s">
        <v>31</v>
      </c>
      <c r="D10" s="122"/>
      <c r="E10" s="122"/>
      <c r="F10" s="122"/>
      <c r="G10" s="122"/>
      <c r="H10" s="122"/>
      <c r="I10" s="122"/>
      <c r="J10" s="2"/>
      <c r="K10" s="6"/>
    </row>
    <row r="11" spans="2:12" ht="53.25" customHeight="1" x14ac:dyDescent="0.4">
      <c r="B11" s="36" t="s">
        <v>40</v>
      </c>
      <c r="C11" s="120"/>
      <c r="D11" s="120"/>
      <c r="E11" s="120"/>
      <c r="F11" s="120"/>
      <c r="G11" s="120"/>
      <c r="H11" s="120"/>
      <c r="I11" s="120"/>
      <c r="J11" s="2"/>
      <c r="K11" s="2"/>
    </row>
    <row r="12" spans="2:12" ht="24.75" customHeight="1" x14ac:dyDescent="0.4">
      <c r="B12" s="20"/>
      <c r="C12" s="20"/>
      <c r="D12" s="2"/>
      <c r="E12" s="2"/>
      <c r="F12" s="25"/>
      <c r="G12" s="21"/>
      <c r="H12" s="26"/>
      <c r="I12" s="2"/>
      <c r="J12" s="20"/>
      <c r="K12" s="2"/>
    </row>
    <row r="13" spans="2:12" s="12" customFormat="1" ht="31.5" customHeight="1" x14ac:dyDescent="0.4">
      <c r="B13" s="13" t="s">
        <v>20</v>
      </c>
      <c r="C13" s="13"/>
      <c r="D13" s="65" t="s">
        <v>19</v>
      </c>
      <c r="E13" s="65"/>
      <c r="F13" s="65"/>
      <c r="G13" s="65"/>
      <c r="H13" s="65"/>
      <c r="I13" s="65"/>
      <c r="J13" s="65"/>
      <c r="K13" s="13"/>
    </row>
    <row r="14" spans="2:12" ht="22.5" customHeight="1" x14ac:dyDescent="0.4">
      <c r="B14" s="16" t="s">
        <v>12</v>
      </c>
      <c r="C14" s="117" t="str">
        <f>IF(C2="","",C2)</f>
        <v/>
      </c>
      <c r="D14" s="118"/>
      <c r="E14" s="119"/>
      <c r="F14" s="66" t="s">
        <v>0</v>
      </c>
      <c r="G14" s="67"/>
      <c r="H14" s="19">
        <f>I3</f>
        <v>0</v>
      </c>
      <c r="I14" s="66" t="s">
        <v>18</v>
      </c>
      <c r="J14" s="67"/>
      <c r="K14" s="15" t="str">
        <f>DATEDIF(F18+F20+F22+F24+F26,F19+F21+F23+F25+F27,"y")&amp;"年"</f>
        <v>0年</v>
      </c>
      <c r="L14" s="2"/>
    </row>
    <row r="15" spans="2:12" ht="7.5" customHeight="1" x14ac:dyDescent="0.4"/>
    <row r="16" spans="2:12" ht="15.75" customHeight="1" x14ac:dyDescent="0.4">
      <c r="B16" s="71" t="s">
        <v>1</v>
      </c>
      <c r="C16" s="72"/>
      <c r="D16" s="71" t="s">
        <v>17</v>
      </c>
      <c r="E16" s="72"/>
      <c r="F16" s="68" t="s">
        <v>23</v>
      </c>
      <c r="G16" s="68"/>
      <c r="H16" s="68"/>
      <c r="I16" s="79" t="s">
        <v>8</v>
      </c>
      <c r="J16" s="68" t="s">
        <v>3</v>
      </c>
      <c r="K16" s="68"/>
    </row>
    <row r="17" spans="2:11" ht="27" customHeight="1" x14ac:dyDescent="0.4">
      <c r="B17" s="73" t="s">
        <v>2</v>
      </c>
      <c r="C17" s="74"/>
      <c r="D17" s="73"/>
      <c r="E17" s="74"/>
      <c r="F17" s="81" t="s">
        <v>16</v>
      </c>
      <c r="G17" s="81"/>
      <c r="H17" s="3" t="s">
        <v>7</v>
      </c>
      <c r="I17" s="80"/>
      <c r="J17" s="3" t="s">
        <v>15</v>
      </c>
      <c r="K17" s="3" t="s">
        <v>4</v>
      </c>
    </row>
    <row r="18" spans="2:11" ht="24.75" customHeight="1" x14ac:dyDescent="0.4">
      <c r="B18" s="84"/>
      <c r="C18" s="85"/>
      <c r="D18" s="75"/>
      <c r="E18" s="76"/>
      <c r="F18" s="37"/>
      <c r="G18" s="4" t="s">
        <v>9</v>
      </c>
      <c r="H18" s="82" t="str">
        <f>DATEDIF(F18,F19,"Y")&amp;"年"&amp;DATEDIF(F18,F19,"YM")&amp;"ヶ月"</f>
        <v>0年0ヶ月</v>
      </c>
      <c r="I18" s="58"/>
      <c r="J18" s="38" t="s">
        <v>14</v>
      </c>
      <c r="K18" s="58"/>
    </row>
    <row r="19" spans="2:11" ht="24.75" customHeight="1" x14ac:dyDescent="0.4">
      <c r="B19" s="86" t="s">
        <v>11</v>
      </c>
      <c r="C19" s="87"/>
      <c r="D19" s="77"/>
      <c r="E19" s="78"/>
      <c r="F19" s="39"/>
      <c r="G19" s="5" t="s">
        <v>10</v>
      </c>
      <c r="H19" s="83"/>
      <c r="I19" s="59"/>
      <c r="J19" s="40" t="s">
        <v>13</v>
      </c>
      <c r="K19" s="59"/>
    </row>
    <row r="20" spans="2:11" ht="24.75" customHeight="1" x14ac:dyDescent="0.4">
      <c r="B20" s="84"/>
      <c r="C20" s="85"/>
      <c r="D20" s="75"/>
      <c r="E20" s="76"/>
      <c r="F20" s="37"/>
      <c r="G20" s="4" t="s">
        <v>9</v>
      </c>
      <c r="H20" s="82" t="str">
        <f>DATEDIF(F20,F21,"Y")&amp;"年"&amp;DATEDIF(F20,F21,"YM")&amp;"ヶ月"</f>
        <v>0年0ヶ月</v>
      </c>
      <c r="I20" s="58"/>
      <c r="J20" s="38" t="s">
        <v>14</v>
      </c>
      <c r="K20" s="58"/>
    </row>
    <row r="21" spans="2:11" ht="24.75" customHeight="1" x14ac:dyDescent="0.4">
      <c r="B21" s="86" t="s">
        <v>11</v>
      </c>
      <c r="C21" s="87"/>
      <c r="D21" s="77"/>
      <c r="E21" s="78"/>
      <c r="F21" s="39"/>
      <c r="G21" s="5" t="s">
        <v>10</v>
      </c>
      <c r="H21" s="83"/>
      <c r="I21" s="59"/>
      <c r="J21" s="40" t="s">
        <v>13</v>
      </c>
      <c r="K21" s="59"/>
    </row>
    <row r="22" spans="2:11" ht="24.75" customHeight="1" x14ac:dyDescent="0.4">
      <c r="B22" s="84"/>
      <c r="C22" s="85"/>
      <c r="D22" s="75"/>
      <c r="E22" s="76"/>
      <c r="F22" s="37"/>
      <c r="G22" s="4" t="s">
        <v>9</v>
      </c>
      <c r="H22" s="82" t="str">
        <f>DATEDIF(F22,F23,"Y")&amp;"年"&amp;DATEDIF(F22,F23,"YM")&amp;"ヶ月"</f>
        <v>0年0ヶ月</v>
      </c>
      <c r="I22" s="58"/>
      <c r="J22" s="38" t="s">
        <v>14</v>
      </c>
      <c r="K22" s="58"/>
    </row>
    <row r="23" spans="2:11" ht="24.75" customHeight="1" x14ac:dyDescent="0.4">
      <c r="B23" s="86" t="s">
        <v>11</v>
      </c>
      <c r="C23" s="87"/>
      <c r="D23" s="77"/>
      <c r="E23" s="78"/>
      <c r="F23" s="39"/>
      <c r="G23" s="5" t="s">
        <v>10</v>
      </c>
      <c r="H23" s="83"/>
      <c r="I23" s="59"/>
      <c r="J23" s="40" t="s">
        <v>13</v>
      </c>
      <c r="K23" s="59"/>
    </row>
    <row r="24" spans="2:11" ht="24.75" customHeight="1" x14ac:dyDescent="0.4">
      <c r="B24" s="84"/>
      <c r="C24" s="85"/>
      <c r="D24" s="75"/>
      <c r="E24" s="76"/>
      <c r="F24" s="37"/>
      <c r="G24" s="4" t="s">
        <v>9</v>
      </c>
      <c r="H24" s="82" t="str">
        <f>DATEDIF(F24,F25,"Y")&amp;"年"&amp;DATEDIF(F24,F25,"YM")&amp;"ヶ月"</f>
        <v>0年0ヶ月</v>
      </c>
      <c r="I24" s="58"/>
      <c r="J24" s="38" t="s">
        <v>14</v>
      </c>
      <c r="K24" s="58"/>
    </row>
    <row r="25" spans="2:11" ht="24.75" customHeight="1" x14ac:dyDescent="0.4">
      <c r="B25" s="86" t="s">
        <v>11</v>
      </c>
      <c r="C25" s="87"/>
      <c r="D25" s="77"/>
      <c r="E25" s="78"/>
      <c r="F25" s="39"/>
      <c r="G25" s="5" t="s">
        <v>10</v>
      </c>
      <c r="H25" s="83"/>
      <c r="I25" s="59"/>
      <c r="J25" s="40" t="s">
        <v>13</v>
      </c>
      <c r="K25" s="59"/>
    </row>
    <row r="26" spans="2:11" ht="24.75" customHeight="1" x14ac:dyDescent="0.4">
      <c r="B26" s="84"/>
      <c r="C26" s="85"/>
      <c r="D26" s="75"/>
      <c r="E26" s="76"/>
      <c r="F26" s="37"/>
      <c r="G26" s="4" t="s">
        <v>9</v>
      </c>
      <c r="H26" s="82" t="str">
        <f>DATEDIF(F26,F27,"Y")&amp;"年"&amp;DATEDIF(F26,F27,"YM")&amp;"ヶ月"</f>
        <v>0年0ヶ月</v>
      </c>
      <c r="I26" s="58"/>
      <c r="J26" s="27" t="s">
        <v>14</v>
      </c>
      <c r="K26" s="58"/>
    </row>
    <row r="27" spans="2:11" ht="24.75" customHeight="1" x14ac:dyDescent="0.4">
      <c r="B27" s="86" t="s">
        <v>11</v>
      </c>
      <c r="C27" s="87"/>
      <c r="D27" s="77"/>
      <c r="E27" s="78"/>
      <c r="F27" s="39"/>
      <c r="G27" s="5" t="s">
        <v>10</v>
      </c>
      <c r="H27" s="83"/>
      <c r="I27" s="59"/>
      <c r="J27" s="28" t="s">
        <v>13</v>
      </c>
      <c r="K27" s="59"/>
    </row>
    <row r="28" spans="2:11" ht="8.25" customHeight="1" x14ac:dyDescent="0.4">
      <c r="B28" s="2"/>
      <c r="C28" s="2"/>
      <c r="D28" s="2"/>
      <c r="E28" s="2"/>
      <c r="F28" s="2"/>
      <c r="G28" s="2"/>
      <c r="H28" s="2"/>
      <c r="I28" s="2"/>
      <c r="J28" s="2"/>
      <c r="K28" s="2"/>
    </row>
    <row r="29" spans="2:11" ht="16.5" customHeight="1" x14ac:dyDescent="0.4">
      <c r="B29" s="94" t="s">
        <v>5</v>
      </c>
      <c r="C29" s="95"/>
      <c r="D29" s="95"/>
      <c r="E29" s="95"/>
      <c r="F29" s="95"/>
      <c r="G29" s="96"/>
      <c r="H29" s="6"/>
      <c r="I29" s="101" t="s">
        <v>91</v>
      </c>
      <c r="J29" s="102"/>
      <c r="K29" s="103"/>
    </row>
    <row r="30" spans="2:11" ht="15.75" customHeight="1" x14ac:dyDescent="0.4">
      <c r="B30" s="97" t="s">
        <v>6</v>
      </c>
      <c r="C30" s="98"/>
      <c r="D30" s="6"/>
      <c r="E30" s="6"/>
      <c r="F30" s="6"/>
      <c r="G30" s="10"/>
      <c r="H30" s="6"/>
      <c r="I30" s="104"/>
      <c r="J30" s="105"/>
      <c r="K30" s="106"/>
    </row>
    <row r="31" spans="2:11" ht="38.25" customHeight="1" x14ac:dyDescent="0.4">
      <c r="B31" s="88" t="s">
        <v>22</v>
      </c>
      <c r="C31" s="89"/>
      <c r="D31" s="90"/>
      <c r="E31" s="90"/>
      <c r="F31" s="90"/>
      <c r="G31" s="91"/>
      <c r="H31" s="6"/>
      <c r="I31" s="14" t="s">
        <v>21</v>
      </c>
      <c r="J31" s="99"/>
      <c r="K31" s="100"/>
    </row>
    <row r="32" spans="2:11" ht="25.5" customHeight="1" x14ac:dyDescent="0.4">
      <c r="B32" s="88" t="s">
        <v>92</v>
      </c>
      <c r="C32" s="89"/>
      <c r="D32" s="92"/>
      <c r="E32" s="92"/>
      <c r="F32" s="92"/>
      <c r="G32" s="93"/>
      <c r="H32" s="6"/>
      <c r="I32" s="50"/>
      <c r="J32" s="135" t="s">
        <v>93</v>
      </c>
      <c r="K32" s="78"/>
    </row>
    <row r="33" spans="2:11" ht="33.75" customHeight="1" x14ac:dyDescent="0.15">
      <c r="B33" s="88" t="s">
        <v>94</v>
      </c>
      <c r="C33" s="89"/>
      <c r="D33" s="108"/>
      <c r="E33" s="108"/>
      <c r="F33" s="108"/>
      <c r="G33" s="109"/>
      <c r="H33" s="6"/>
      <c r="I33" s="136" t="s">
        <v>95</v>
      </c>
      <c r="J33" s="136"/>
      <c r="K33" s="136"/>
    </row>
    <row r="34" spans="2:11" ht="6.75" customHeight="1" x14ac:dyDescent="0.4">
      <c r="B34" s="7"/>
      <c r="C34" s="8"/>
      <c r="D34" s="8"/>
      <c r="E34" s="8"/>
      <c r="F34" s="8"/>
      <c r="G34" s="9"/>
      <c r="H34" s="6"/>
    </row>
    <row r="35" spans="2:11" s="11" customFormat="1" ht="27" customHeight="1" x14ac:dyDescent="0.35">
      <c r="B35" s="107" t="s">
        <v>96</v>
      </c>
      <c r="C35" s="107"/>
      <c r="D35" s="107"/>
      <c r="E35" s="107"/>
      <c r="F35" s="107"/>
      <c r="G35" s="107"/>
      <c r="H35" s="51"/>
      <c r="I35" s="1"/>
      <c r="J35" s="1"/>
      <c r="K35" s="1"/>
    </row>
  </sheetData>
  <customSheetViews>
    <customSheetView guid="{537457FF-0968-433D-94B2-99B2A2A397F6}" showPageBreaks="1" printArea="1" view="pageBreakPreview">
      <selection activeCell="C2" sqref="C2:D2"/>
      <rowBreaks count="1" manualBreakCount="1">
        <brk id="12" max="11" man="1"/>
      </rowBreaks>
      <pageMargins left="0.23622047244094491" right="0.23622047244094491" top="0.55118110236220474" bottom="0.55118110236220474" header="0.31496062992125984" footer="0.31496062992125984"/>
      <printOptions horizontalCentered="1"/>
      <pageSetup paperSize="9" scale="96" orientation="landscape" r:id="rId1"/>
      <headerFooter>
        <oddHeader>&amp;R一般財団法人日本環境衛生センター</oddHeader>
      </headerFooter>
    </customSheetView>
  </customSheetViews>
  <mergeCells count="79">
    <mergeCell ref="B35:G35"/>
    <mergeCell ref="B32:C32"/>
    <mergeCell ref="D32:G32"/>
    <mergeCell ref="J32:K32"/>
    <mergeCell ref="B33:C33"/>
    <mergeCell ref="D33:G33"/>
    <mergeCell ref="I33:K33"/>
    <mergeCell ref="B29:G29"/>
    <mergeCell ref="I29:K30"/>
    <mergeCell ref="B30:C30"/>
    <mergeCell ref="B31:C31"/>
    <mergeCell ref="D31:G31"/>
    <mergeCell ref="J31:K31"/>
    <mergeCell ref="I14:J14"/>
    <mergeCell ref="H8:I8"/>
    <mergeCell ref="C14:E14"/>
    <mergeCell ref="C11:I11"/>
    <mergeCell ref="B8:C8"/>
    <mergeCell ref="D8:E8"/>
    <mergeCell ref="F8:G8"/>
    <mergeCell ref="D10:I10"/>
    <mergeCell ref="F9:I9"/>
    <mergeCell ref="B9:B10"/>
    <mergeCell ref="D7:E7"/>
    <mergeCell ref="C5:D5"/>
    <mergeCell ref="C6:D6"/>
    <mergeCell ref="F6:G6"/>
    <mergeCell ref="F7:I7"/>
    <mergeCell ref="B21:C21"/>
    <mergeCell ref="B22:C22"/>
    <mergeCell ref="D22:E23"/>
    <mergeCell ref="B23:C23"/>
    <mergeCell ref="H20:H21"/>
    <mergeCell ref="B20:C20"/>
    <mergeCell ref="K20:K21"/>
    <mergeCell ref="H22:H23"/>
    <mergeCell ref="I22:I23"/>
    <mergeCell ref="K22:K23"/>
    <mergeCell ref="D20:E21"/>
    <mergeCell ref="I20:I21"/>
    <mergeCell ref="D26:E27"/>
    <mergeCell ref="B27:C27"/>
    <mergeCell ref="B24:C24"/>
    <mergeCell ref="D24:E25"/>
    <mergeCell ref="B25:C25"/>
    <mergeCell ref="K24:K25"/>
    <mergeCell ref="H26:H27"/>
    <mergeCell ref="I26:I27"/>
    <mergeCell ref="K26:K27"/>
    <mergeCell ref="H24:H25"/>
    <mergeCell ref="I24:I25"/>
    <mergeCell ref="B26:C26"/>
    <mergeCell ref="B16:C16"/>
    <mergeCell ref="B17:C17"/>
    <mergeCell ref="D18:E19"/>
    <mergeCell ref="D16:E17"/>
    <mergeCell ref="I16:I17"/>
    <mergeCell ref="F17:G17"/>
    <mergeCell ref="H18:H19"/>
    <mergeCell ref="I18:I19"/>
    <mergeCell ref="B18:C18"/>
    <mergeCell ref="B19:C19"/>
    <mergeCell ref="F16:H16"/>
    <mergeCell ref="K18:K19"/>
    <mergeCell ref="D1:J1"/>
    <mergeCell ref="F2:I2"/>
    <mergeCell ref="H6:I6"/>
    <mergeCell ref="H5:I5"/>
    <mergeCell ref="E4:G4"/>
    <mergeCell ref="D13:J13"/>
    <mergeCell ref="F14:G14"/>
    <mergeCell ref="J16:K16"/>
    <mergeCell ref="G3:H3"/>
    <mergeCell ref="F5:G5"/>
    <mergeCell ref="C2:D2"/>
    <mergeCell ref="C3:F3"/>
    <mergeCell ref="B7:C7"/>
    <mergeCell ref="H4:I4"/>
    <mergeCell ref="B4:B6"/>
  </mergeCells>
  <phoneticPr fontId="7"/>
  <conditionalFormatting sqref="B8:I11 B7:D7 B2:I6">
    <cfRule type="containsBlanks" dxfId="20" priority="11">
      <formula>LEN(TRIM(B2))=0</formula>
    </cfRule>
  </conditionalFormatting>
  <conditionalFormatting sqref="B18:K27">
    <cfRule type="containsBlanks" dxfId="19" priority="10">
      <formula>LEN(TRIM(B18))=0</formula>
    </cfRule>
  </conditionalFormatting>
  <conditionalFormatting sqref="J18:J25">
    <cfRule type="containsText" dxfId="18" priority="6" operator="containsText" text="リストから選んでください">
      <formula>NOT(ISERROR(SEARCH("リストから選んでください",J18)))</formula>
    </cfRule>
  </conditionalFormatting>
  <conditionalFormatting sqref="C3:F3 I3 D4 D7 D8:E8">
    <cfRule type="containsText" dxfId="17" priority="5" operator="containsText" text="選んでください">
      <formula>NOT(ISERROR(SEARCH("選んでください",C3)))</formula>
    </cfRule>
  </conditionalFormatting>
  <conditionalFormatting sqref="B19:C19 B21:C21 B23:C23 B25:C25 B27:C27">
    <cfRule type="containsText" dxfId="16" priority="4" operator="containsText" text="業務内容：">
      <formula>NOT(ISERROR(SEARCH("業務内容：",B19)))</formula>
    </cfRule>
  </conditionalFormatting>
  <conditionalFormatting sqref="D31:G33">
    <cfRule type="containsBlanks" dxfId="15" priority="1">
      <formula>LEN(TRIM(D31))=0</formula>
    </cfRule>
  </conditionalFormatting>
  <conditionalFormatting sqref="J31:K31">
    <cfRule type="containsBlanks" dxfId="14" priority="2">
      <formula>LEN(TRIM(J31))=0</formula>
    </cfRule>
  </conditionalFormatting>
  <dataValidations xWindow="767" yWindow="315" count="9">
    <dataValidation type="list" allowBlank="1" showInputMessage="1" showErrorMessage="1" promptTitle="主な職務内容２" prompt="▼をクリックし、主な職務内容を選んでください" sqref="J19 J23 J25 J21 J27" xr:uid="{00000000-0002-0000-01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100-000002000000}"/>
    <dataValidation type="list" allowBlank="1" showInputMessage="1" showErrorMessage="1" promptTitle="会社代表者の必要書類" prompt="▼をクリックし、リストから書類を選んでください" sqref="D8" xr:uid="{00000000-0002-0000-01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1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C3" xr:uid="{00000000-0002-0000-0100-000005000000}"/>
    <dataValidation type="list" showInputMessage="1" showErrorMessage="1" promptTitle="受講資格区分番号" prompt="▼をクリックし、リストから番号を選んでください" sqref="I3" xr:uid="{00000000-0002-0000-0100-000006000000}">
      <formula1>"1,2,3,4,5,6,7,8-a,9,10,11"</formula1>
    </dataValidation>
    <dataValidation type="list" allowBlank="1" showInputMessage="1" showErrorMessage="1" promptTitle="主な職務内容１" prompt="▼をクリックし、主な職務内容を選んでください（必須）" sqref="J18 J20 J22 J24 J26" xr:uid="{00000000-0002-0000-0100-000007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100-000008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2"/>
  <headerFooter>
    <oddHeader>&amp;R一般財団法人日本環境衛生センター</oddHeader>
  </headerFooter>
  <rowBreaks count="1" manualBreakCount="1">
    <brk id="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view="pageBreakPreview" zoomScaleNormal="90" zoomScaleSheetLayoutView="100" workbookViewId="0">
      <selection activeCell="D47" sqref="D47"/>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32</v>
      </c>
      <c r="C1" s="17"/>
      <c r="D1" s="60" t="s">
        <v>46</v>
      </c>
      <c r="E1" s="60"/>
      <c r="F1" s="60"/>
      <c r="G1" s="60"/>
      <c r="H1" s="60"/>
      <c r="I1" s="60"/>
      <c r="J1" s="123" t="s">
        <v>58</v>
      </c>
      <c r="K1" s="123"/>
    </row>
    <row r="2" spans="2:12" ht="32.25" customHeight="1" x14ac:dyDescent="0.4">
      <c r="B2" s="29" t="s">
        <v>12</v>
      </c>
      <c r="C2" s="61" t="s">
        <v>50</v>
      </c>
      <c r="D2" s="61"/>
      <c r="E2" s="29" t="s">
        <v>39</v>
      </c>
      <c r="F2" s="61" t="s">
        <v>47</v>
      </c>
      <c r="G2" s="61"/>
      <c r="H2" s="61"/>
      <c r="I2" s="61"/>
      <c r="J2" s="6"/>
      <c r="K2" s="6"/>
      <c r="L2" s="2"/>
    </row>
    <row r="3" spans="2:12" ht="36.75" customHeight="1" x14ac:dyDescent="0.4">
      <c r="B3" s="30" t="s">
        <v>24</v>
      </c>
      <c r="C3" s="124" t="s">
        <v>83</v>
      </c>
      <c r="D3" s="124"/>
      <c r="E3" s="124"/>
      <c r="F3" s="124"/>
      <c r="G3" s="63" t="s">
        <v>0</v>
      </c>
      <c r="H3" s="63"/>
      <c r="I3" s="43" t="s">
        <v>87</v>
      </c>
      <c r="J3" s="23"/>
      <c r="K3" s="23"/>
    </row>
    <row r="4" spans="2:12" ht="40.5" customHeight="1" x14ac:dyDescent="0.4">
      <c r="B4" s="69" t="s">
        <v>42</v>
      </c>
      <c r="C4" s="31" t="s">
        <v>28</v>
      </c>
      <c r="D4" s="42" t="s">
        <v>14</v>
      </c>
      <c r="E4" s="64" t="s">
        <v>41</v>
      </c>
      <c r="F4" s="64"/>
      <c r="G4" s="64"/>
      <c r="H4" s="70"/>
      <c r="I4" s="70"/>
      <c r="J4" s="24"/>
      <c r="K4" s="24"/>
    </row>
    <row r="5" spans="2:12" ht="27" customHeight="1" x14ac:dyDescent="0.4">
      <c r="B5" s="69"/>
      <c r="C5" s="63" t="s">
        <v>25</v>
      </c>
      <c r="D5" s="63"/>
      <c r="E5" s="31" t="s">
        <v>26</v>
      </c>
      <c r="F5" s="69" t="s">
        <v>37</v>
      </c>
      <c r="G5" s="69"/>
      <c r="H5" s="63" t="s">
        <v>38</v>
      </c>
      <c r="I5" s="63"/>
      <c r="J5" s="6"/>
      <c r="K5" s="22"/>
    </row>
    <row r="6" spans="2:12" ht="48" customHeight="1" x14ac:dyDescent="0.4">
      <c r="B6" s="69"/>
      <c r="C6" s="112"/>
      <c r="D6" s="112"/>
      <c r="E6" s="32"/>
      <c r="F6" s="113"/>
      <c r="G6" s="113"/>
      <c r="H6" s="62" t="s">
        <v>34</v>
      </c>
      <c r="I6" s="62"/>
      <c r="J6" s="6"/>
      <c r="K6" s="6"/>
    </row>
    <row r="7" spans="2:12" ht="36" customHeight="1" x14ac:dyDescent="0.4">
      <c r="B7" s="69" t="s">
        <v>43</v>
      </c>
      <c r="C7" s="69"/>
      <c r="D7" s="110" t="s">
        <v>88</v>
      </c>
      <c r="E7" s="111"/>
      <c r="F7" s="114"/>
      <c r="G7" s="115"/>
      <c r="H7" s="115"/>
      <c r="I7" s="116"/>
      <c r="J7" s="6"/>
      <c r="K7" s="6"/>
    </row>
    <row r="8" spans="2:12" ht="39" customHeight="1" x14ac:dyDescent="0.4">
      <c r="B8" s="69" t="s">
        <v>44</v>
      </c>
      <c r="C8" s="69"/>
      <c r="D8" s="121" t="s">
        <v>27</v>
      </c>
      <c r="E8" s="121"/>
      <c r="F8" s="64" t="s">
        <v>41</v>
      </c>
      <c r="G8" s="64"/>
      <c r="H8" s="112"/>
      <c r="I8" s="112"/>
      <c r="J8" s="6"/>
      <c r="K8" s="6"/>
    </row>
    <row r="9" spans="2:12" ht="39" customHeight="1" x14ac:dyDescent="0.4">
      <c r="B9" s="69" t="s">
        <v>30</v>
      </c>
      <c r="C9" s="33" t="s">
        <v>29</v>
      </c>
      <c r="D9" s="34" t="s">
        <v>48</v>
      </c>
      <c r="E9" s="35" t="s">
        <v>33</v>
      </c>
      <c r="F9" s="122" t="s">
        <v>49</v>
      </c>
      <c r="G9" s="122"/>
      <c r="H9" s="122"/>
      <c r="I9" s="122"/>
      <c r="J9" s="6"/>
      <c r="K9" s="6"/>
    </row>
    <row r="10" spans="2:12" ht="39" customHeight="1" x14ac:dyDescent="0.4">
      <c r="B10" s="69"/>
      <c r="C10" s="33" t="s">
        <v>31</v>
      </c>
      <c r="D10" s="122" t="s">
        <v>52</v>
      </c>
      <c r="E10" s="122"/>
      <c r="F10" s="122"/>
      <c r="G10" s="122"/>
      <c r="H10" s="122"/>
      <c r="I10" s="122"/>
      <c r="J10" s="2"/>
      <c r="K10" s="6"/>
    </row>
    <row r="11" spans="2:12" ht="53.25" customHeight="1" x14ac:dyDescent="0.4">
      <c r="B11" s="36" t="s">
        <v>40</v>
      </c>
      <c r="C11" s="120"/>
      <c r="D11" s="120"/>
      <c r="E11" s="120"/>
      <c r="F11" s="120"/>
      <c r="G11" s="120"/>
      <c r="H11" s="120"/>
      <c r="I11" s="120"/>
      <c r="J11" s="2"/>
      <c r="K11" s="2"/>
    </row>
    <row r="12" spans="2:12" ht="24.75" customHeight="1" x14ac:dyDescent="0.4">
      <c r="B12" s="20"/>
      <c r="C12" s="20"/>
      <c r="D12" s="2"/>
      <c r="E12" s="2"/>
      <c r="F12" s="25"/>
      <c r="G12" s="21"/>
      <c r="H12" s="26"/>
      <c r="I12" s="2"/>
      <c r="J12" s="20"/>
      <c r="K12" s="2"/>
    </row>
    <row r="13" spans="2:12" s="12" customFormat="1" ht="31.5" customHeight="1" x14ac:dyDescent="0.4">
      <c r="B13" s="13" t="s">
        <v>20</v>
      </c>
      <c r="C13" s="13"/>
      <c r="D13" s="65" t="s">
        <v>19</v>
      </c>
      <c r="E13" s="65"/>
      <c r="F13" s="65"/>
      <c r="G13" s="65"/>
      <c r="H13" s="65"/>
      <c r="I13" s="65"/>
      <c r="J13" s="65"/>
      <c r="K13" s="13"/>
    </row>
    <row r="14" spans="2:12" ht="22.5" customHeight="1" x14ac:dyDescent="0.4">
      <c r="B14" s="16" t="s">
        <v>12</v>
      </c>
      <c r="C14" s="117" t="str">
        <f>IF(C2="","",C2)</f>
        <v>環境　太郎</v>
      </c>
      <c r="D14" s="118"/>
      <c r="E14" s="119"/>
      <c r="F14" s="66" t="s">
        <v>0</v>
      </c>
      <c r="G14" s="67"/>
      <c r="H14" s="19" t="str">
        <f>I3</f>
        <v>8-a</v>
      </c>
      <c r="I14" s="66" t="s">
        <v>18</v>
      </c>
      <c r="J14" s="67"/>
      <c r="K14" s="15" t="str">
        <f>DATEDIF(F18+F20+F22+F24+F26,F19+F21+F23+F25+F27,"y")&amp;"年"</f>
        <v>0年</v>
      </c>
      <c r="L14" s="2"/>
    </row>
    <row r="15" spans="2:12" ht="7.5" customHeight="1" x14ac:dyDescent="0.4"/>
    <row r="16" spans="2:12" ht="15.75" customHeight="1" x14ac:dyDescent="0.4">
      <c r="B16" s="71" t="s">
        <v>1</v>
      </c>
      <c r="C16" s="72"/>
      <c r="D16" s="71" t="s">
        <v>17</v>
      </c>
      <c r="E16" s="72"/>
      <c r="F16" s="68" t="s">
        <v>23</v>
      </c>
      <c r="G16" s="68"/>
      <c r="H16" s="68"/>
      <c r="I16" s="79" t="s">
        <v>8</v>
      </c>
      <c r="J16" s="68" t="s">
        <v>3</v>
      </c>
      <c r="K16" s="68"/>
    </row>
    <row r="17" spans="2:11" ht="27" customHeight="1" x14ac:dyDescent="0.4">
      <c r="B17" s="73" t="s">
        <v>2</v>
      </c>
      <c r="C17" s="74"/>
      <c r="D17" s="73"/>
      <c r="E17" s="74"/>
      <c r="F17" s="81" t="s">
        <v>16</v>
      </c>
      <c r="G17" s="81"/>
      <c r="H17" s="3" t="s">
        <v>7</v>
      </c>
      <c r="I17" s="80"/>
      <c r="J17" s="3" t="s">
        <v>15</v>
      </c>
      <c r="K17" s="3" t="s">
        <v>4</v>
      </c>
    </row>
    <row r="18" spans="2:11" ht="24.75" customHeight="1" x14ac:dyDescent="0.4">
      <c r="B18" s="84"/>
      <c r="C18" s="85"/>
      <c r="D18" s="75"/>
      <c r="E18" s="76"/>
      <c r="F18" s="37"/>
      <c r="G18" s="4" t="s">
        <v>9</v>
      </c>
      <c r="H18" s="82" t="str">
        <f>DATEDIF(F18,F19,"Y")&amp;"年"&amp;DATEDIF(F18,F19,"YM")&amp;"ヶ月"</f>
        <v>0年0ヶ月</v>
      </c>
      <c r="I18" s="58"/>
      <c r="J18" s="38" t="s">
        <v>14</v>
      </c>
      <c r="K18" s="58"/>
    </row>
    <row r="19" spans="2:11" ht="24.75" customHeight="1" x14ac:dyDescent="0.4">
      <c r="B19" s="86" t="s">
        <v>11</v>
      </c>
      <c r="C19" s="87"/>
      <c r="D19" s="77"/>
      <c r="E19" s="78"/>
      <c r="F19" s="39"/>
      <c r="G19" s="5" t="s">
        <v>10</v>
      </c>
      <c r="H19" s="83"/>
      <c r="I19" s="59"/>
      <c r="J19" s="40" t="s">
        <v>13</v>
      </c>
      <c r="K19" s="59"/>
    </row>
    <row r="20" spans="2:11" ht="24.75" customHeight="1" x14ac:dyDescent="0.4">
      <c r="B20" s="84"/>
      <c r="C20" s="85"/>
      <c r="D20" s="75"/>
      <c r="E20" s="76"/>
      <c r="F20" s="37"/>
      <c r="G20" s="4" t="s">
        <v>9</v>
      </c>
      <c r="H20" s="82" t="str">
        <f>DATEDIF(F20,F21,"Y")&amp;"年"&amp;DATEDIF(F20,F21,"YM")&amp;"ヶ月"</f>
        <v>0年0ヶ月</v>
      </c>
      <c r="I20" s="58"/>
      <c r="J20" s="38" t="s">
        <v>14</v>
      </c>
      <c r="K20" s="58"/>
    </row>
    <row r="21" spans="2:11" ht="24.75" customHeight="1" x14ac:dyDescent="0.4">
      <c r="B21" s="86" t="s">
        <v>11</v>
      </c>
      <c r="C21" s="87"/>
      <c r="D21" s="77"/>
      <c r="E21" s="78"/>
      <c r="F21" s="39"/>
      <c r="G21" s="5" t="s">
        <v>10</v>
      </c>
      <c r="H21" s="83"/>
      <c r="I21" s="59"/>
      <c r="J21" s="40" t="s">
        <v>13</v>
      </c>
      <c r="K21" s="59"/>
    </row>
    <row r="22" spans="2:11" ht="24.75" customHeight="1" x14ac:dyDescent="0.4">
      <c r="B22" s="84"/>
      <c r="C22" s="85"/>
      <c r="D22" s="75"/>
      <c r="E22" s="76"/>
      <c r="F22" s="37"/>
      <c r="G22" s="4" t="s">
        <v>9</v>
      </c>
      <c r="H22" s="82" t="str">
        <f>DATEDIF(F22,F23,"Y")&amp;"年"&amp;DATEDIF(F22,F23,"YM")&amp;"ヶ月"</f>
        <v>0年0ヶ月</v>
      </c>
      <c r="I22" s="58"/>
      <c r="J22" s="38" t="s">
        <v>14</v>
      </c>
      <c r="K22" s="58"/>
    </row>
    <row r="23" spans="2:11" ht="24.75" customHeight="1" x14ac:dyDescent="0.4">
      <c r="B23" s="86" t="s">
        <v>11</v>
      </c>
      <c r="C23" s="87"/>
      <c r="D23" s="77"/>
      <c r="E23" s="78"/>
      <c r="F23" s="39"/>
      <c r="G23" s="5" t="s">
        <v>10</v>
      </c>
      <c r="H23" s="83"/>
      <c r="I23" s="59"/>
      <c r="J23" s="40" t="s">
        <v>13</v>
      </c>
      <c r="K23" s="59"/>
    </row>
    <row r="24" spans="2:11" ht="24.75" customHeight="1" x14ac:dyDescent="0.4">
      <c r="B24" s="84"/>
      <c r="C24" s="85"/>
      <c r="D24" s="75"/>
      <c r="E24" s="76"/>
      <c r="F24" s="37"/>
      <c r="G24" s="4" t="s">
        <v>9</v>
      </c>
      <c r="H24" s="82" t="str">
        <f>DATEDIF(F24,F25,"Y")&amp;"年"&amp;DATEDIF(F24,F25,"YM")&amp;"ヶ月"</f>
        <v>0年0ヶ月</v>
      </c>
      <c r="I24" s="58"/>
      <c r="J24" s="38" t="s">
        <v>14</v>
      </c>
      <c r="K24" s="58"/>
    </row>
    <row r="25" spans="2:11" ht="24.75" customHeight="1" x14ac:dyDescent="0.4">
      <c r="B25" s="86" t="s">
        <v>11</v>
      </c>
      <c r="C25" s="87"/>
      <c r="D25" s="77"/>
      <c r="E25" s="78"/>
      <c r="F25" s="39"/>
      <c r="G25" s="5" t="s">
        <v>10</v>
      </c>
      <c r="H25" s="83"/>
      <c r="I25" s="59"/>
      <c r="J25" s="40" t="s">
        <v>13</v>
      </c>
      <c r="K25" s="59"/>
    </row>
    <row r="26" spans="2:11" ht="24.75" customHeight="1" x14ac:dyDescent="0.4">
      <c r="B26" s="84"/>
      <c r="C26" s="85"/>
      <c r="D26" s="75"/>
      <c r="E26" s="76"/>
      <c r="F26" s="37"/>
      <c r="G26" s="4" t="s">
        <v>9</v>
      </c>
      <c r="H26" s="82" t="str">
        <f>DATEDIF(F26,F27,"Y")&amp;"年"&amp;DATEDIF(F26,F27,"YM")&amp;"ヶ月"</f>
        <v>0年0ヶ月</v>
      </c>
      <c r="I26" s="58"/>
      <c r="J26" s="27" t="s">
        <v>14</v>
      </c>
      <c r="K26" s="58"/>
    </row>
    <row r="27" spans="2:11" ht="24.75" customHeight="1" x14ac:dyDescent="0.4">
      <c r="B27" s="86" t="s">
        <v>11</v>
      </c>
      <c r="C27" s="87"/>
      <c r="D27" s="77"/>
      <c r="E27" s="78"/>
      <c r="F27" s="39"/>
      <c r="G27" s="5" t="s">
        <v>10</v>
      </c>
      <c r="H27" s="83"/>
      <c r="I27" s="59"/>
      <c r="J27" s="28" t="s">
        <v>13</v>
      </c>
      <c r="K27" s="59"/>
    </row>
    <row r="28" spans="2:11" ht="8.25" customHeight="1" x14ac:dyDescent="0.4">
      <c r="B28" s="2"/>
      <c r="C28" s="2"/>
      <c r="D28" s="2"/>
      <c r="E28" s="2"/>
      <c r="F28" s="2"/>
      <c r="G28" s="2"/>
      <c r="H28" s="2"/>
      <c r="I28" s="2"/>
      <c r="J28" s="2"/>
      <c r="K28" s="2"/>
    </row>
    <row r="29" spans="2:11" ht="16.5" customHeight="1" x14ac:dyDescent="0.4">
      <c r="B29" s="94" t="s">
        <v>5</v>
      </c>
      <c r="C29" s="95"/>
      <c r="D29" s="95"/>
      <c r="E29" s="95"/>
      <c r="F29" s="95"/>
      <c r="G29" s="96"/>
      <c r="H29" s="6"/>
      <c r="I29" s="101" t="s">
        <v>91</v>
      </c>
      <c r="J29" s="102"/>
      <c r="K29" s="103"/>
    </row>
    <row r="30" spans="2:11" ht="15.75" customHeight="1" x14ac:dyDescent="0.4">
      <c r="B30" s="97" t="s">
        <v>6</v>
      </c>
      <c r="C30" s="98"/>
      <c r="D30" s="6"/>
      <c r="E30" s="6"/>
      <c r="F30" s="6"/>
      <c r="G30" s="10"/>
      <c r="H30" s="6"/>
      <c r="I30" s="104"/>
      <c r="J30" s="105"/>
      <c r="K30" s="106"/>
    </row>
    <row r="31" spans="2:11" ht="38.25" customHeight="1" x14ac:dyDescent="0.4">
      <c r="B31" s="88" t="s">
        <v>22</v>
      </c>
      <c r="C31" s="89"/>
      <c r="D31" s="90"/>
      <c r="E31" s="90"/>
      <c r="F31" s="90"/>
      <c r="G31" s="91"/>
      <c r="H31" s="6"/>
      <c r="I31" s="14" t="s">
        <v>21</v>
      </c>
      <c r="J31" s="99"/>
      <c r="K31" s="100"/>
    </row>
    <row r="32" spans="2:11" ht="25.5" customHeight="1" x14ac:dyDescent="0.4">
      <c r="B32" s="88" t="s">
        <v>92</v>
      </c>
      <c r="C32" s="89"/>
      <c r="D32" s="92"/>
      <c r="E32" s="92"/>
      <c r="F32" s="92"/>
      <c r="G32" s="93"/>
      <c r="H32" s="6"/>
      <c r="I32" s="50"/>
      <c r="J32" s="135" t="s">
        <v>93</v>
      </c>
      <c r="K32" s="78"/>
    </row>
    <row r="33" spans="2:11" ht="33.75" customHeight="1" x14ac:dyDescent="0.15">
      <c r="B33" s="88" t="s">
        <v>94</v>
      </c>
      <c r="C33" s="89"/>
      <c r="D33" s="108"/>
      <c r="E33" s="108"/>
      <c r="F33" s="108"/>
      <c r="G33" s="109"/>
      <c r="H33" s="6"/>
      <c r="I33" s="136" t="s">
        <v>95</v>
      </c>
      <c r="J33" s="136"/>
      <c r="K33" s="136"/>
    </row>
    <row r="34" spans="2:11" ht="6.75" customHeight="1" x14ac:dyDescent="0.4">
      <c r="B34" s="7"/>
      <c r="C34" s="8"/>
      <c r="D34" s="8"/>
      <c r="E34" s="8"/>
      <c r="F34" s="8"/>
      <c r="G34" s="9"/>
      <c r="H34" s="6"/>
    </row>
    <row r="35" spans="2:11" s="11" customFormat="1" ht="27" customHeight="1" x14ac:dyDescent="0.35">
      <c r="B35" s="107" t="s">
        <v>96</v>
      </c>
      <c r="C35" s="107"/>
      <c r="D35" s="107"/>
      <c r="E35" s="107"/>
      <c r="F35" s="107"/>
      <c r="G35" s="107"/>
      <c r="H35" s="51"/>
      <c r="I35" s="1"/>
      <c r="J35" s="1"/>
      <c r="K35" s="1"/>
    </row>
  </sheetData>
  <customSheetViews>
    <customSheetView guid="{537457FF-0968-433D-94B2-99B2A2A397F6}" showPageBreaks="1" printArea="1" view="pageBreakPreview" topLeftCell="C22">
      <selection activeCell="D10" sqref="D10:I10"/>
      <rowBreaks count="1" manualBreakCount="1">
        <brk id="12" max="20" man="1"/>
      </rowBreaks>
      <pageMargins left="0.23622047244094491" right="0.23622047244094491" top="0.55118110236220474" bottom="0.55118110236220474" header="0.31496062992125984" footer="0.31496062992125984"/>
      <printOptions horizontalCentered="1"/>
      <pageSetup paperSize="9" scale="61" orientation="landscape" r:id="rId1"/>
      <headerFooter>
        <oddHeader>&amp;R一般財団法人日本環境衛生センター</oddHeader>
      </headerFooter>
    </customSheetView>
  </customSheetViews>
  <mergeCells count="80">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 ref="H6:I6"/>
    <mergeCell ref="C14:E14"/>
    <mergeCell ref="F14:G14"/>
    <mergeCell ref="I14:J14"/>
    <mergeCell ref="B7:C7"/>
    <mergeCell ref="D7:E7"/>
    <mergeCell ref="F7:I7"/>
    <mergeCell ref="B8:C8"/>
    <mergeCell ref="D8:E8"/>
    <mergeCell ref="F8:G8"/>
    <mergeCell ref="H8:I8"/>
    <mergeCell ref="B9:B10"/>
    <mergeCell ref="F9:I9"/>
    <mergeCell ref="D10:I10"/>
    <mergeCell ref="C11:I11"/>
    <mergeCell ref="D13:J13"/>
    <mergeCell ref="B16:C16"/>
    <mergeCell ref="D16:E17"/>
    <mergeCell ref="F16:H16"/>
    <mergeCell ref="I16:I17"/>
    <mergeCell ref="J16:K16"/>
    <mergeCell ref="B17:C17"/>
    <mergeCell ref="F17:G17"/>
    <mergeCell ref="B18:C18"/>
    <mergeCell ref="D18:E19"/>
    <mergeCell ref="H18:H19"/>
    <mergeCell ref="I18:I19"/>
    <mergeCell ref="K18:K19"/>
    <mergeCell ref="B19:C19"/>
    <mergeCell ref="B20:C20"/>
    <mergeCell ref="D20:E21"/>
    <mergeCell ref="H20:H21"/>
    <mergeCell ref="I20:I21"/>
    <mergeCell ref="K20:K21"/>
    <mergeCell ref="B21:C21"/>
    <mergeCell ref="B22:C22"/>
    <mergeCell ref="D22:E23"/>
    <mergeCell ref="H22:H23"/>
    <mergeCell ref="I22:I23"/>
    <mergeCell ref="K22:K23"/>
    <mergeCell ref="B23:C23"/>
    <mergeCell ref="B24:C24"/>
    <mergeCell ref="D24:E25"/>
    <mergeCell ref="H24:H25"/>
    <mergeCell ref="I24:I25"/>
    <mergeCell ref="K24:K25"/>
    <mergeCell ref="B25:C25"/>
    <mergeCell ref="B26:C26"/>
    <mergeCell ref="D26:E27"/>
    <mergeCell ref="H26:H27"/>
    <mergeCell ref="I26:I27"/>
    <mergeCell ref="K26:K27"/>
    <mergeCell ref="B27:C27"/>
    <mergeCell ref="B29:G29"/>
    <mergeCell ref="I29:K30"/>
    <mergeCell ref="B30:C30"/>
    <mergeCell ref="B31:C31"/>
    <mergeCell ref="D31:G31"/>
    <mergeCell ref="J31:K31"/>
    <mergeCell ref="B32:C32"/>
    <mergeCell ref="D32:G32"/>
    <mergeCell ref="J32:K32"/>
    <mergeCell ref="D1:I1"/>
    <mergeCell ref="J1:K1"/>
  </mergeCells>
  <phoneticPr fontId="7"/>
  <conditionalFormatting sqref="B2:I6 B8:I11 B7:D7">
    <cfRule type="containsBlanks" dxfId="13" priority="11">
      <formula>LEN(TRIM(B2))=0</formula>
    </cfRule>
  </conditionalFormatting>
  <conditionalFormatting sqref="B18:K27">
    <cfRule type="containsBlanks" dxfId="12" priority="10">
      <formula>LEN(TRIM(B18))=0</formula>
    </cfRule>
  </conditionalFormatting>
  <conditionalFormatting sqref="J18:J25">
    <cfRule type="containsText" dxfId="11" priority="6" operator="containsText" text="リストから選んでください">
      <formula>NOT(ISERROR(SEARCH("リストから選んでください",J18)))</formula>
    </cfRule>
  </conditionalFormatting>
  <conditionalFormatting sqref="C3:F3 I3 D4 D7 D8:E8">
    <cfRule type="containsText" dxfId="10" priority="5" operator="containsText" text="選んでください">
      <formula>NOT(ISERROR(SEARCH("選んでください",C3)))</formula>
    </cfRule>
  </conditionalFormatting>
  <conditionalFormatting sqref="B19:C19 B21:C21 B23:C23 B25:C25 B27:C27">
    <cfRule type="containsText" dxfId="9" priority="4" operator="containsText" text="業務内容：">
      <formula>NOT(ISERROR(SEARCH("業務内容：",B19)))</formula>
    </cfRule>
  </conditionalFormatting>
  <conditionalFormatting sqref="D31:G33">
    <cfRule type="containsBlanks" dxfId="8" priority="1">
      <formula>LEN(TRIM(D31))=0</formula>
    </cfRule>
  </conditionalFormatting>
  <conditionalFormatting sqref="J31:K31">
    <cfRule type="containsBlanks" dxfId="7" priority="2">
      <formula>LEN(TRIM(J31))=0</formula>
    </cfRule>
  </conditionalFormatting>
  <dataValidations count="10">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18 J20 J22 J24 J26" xr:uid="{00000000-0002-0000-02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200-000003000000}">
      <formula1>"1,2,3,4,5,6,7,8-a,8-b,9,10,11"</formula1>
    </dataValidation>
    <dataValidation showErrorMessage="1" promptTitle="受講資格区分" prompt="▼をクリックし、番号を選んでください" sqref="F2" xr:uid="{00000000-0002-0000-0200-000004000000}"/>
    <dataValidation type="list" allowBlank="1" showInputMessage="1" showErrorMessage="1" promptTitle="最終学歴" prompt="▼をクリックし、リストから最終学歴を選んでください" sqref="D4" xr:uid="{00000000-0002-0000-0200-000005000000}">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allowBlank="1" showErrorMessage="1" promptTitle="受講資格区分" prompt="▼をクリックし、番号を選んでください" sqref="H14" xr:uid="{00000000-0002-0000-0200-000007000000}"/>
    <dataValidation type="list" showInputMessage="1" showErrorMessage="1" promptTitle="主な職務内容１" prompt="▼をクリックし、主な職務内容を選んでください（必須）" sqref="J12" xr:uid="{00000000-0002-0000-02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00000000-0002-0000-0200-000009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2"/>
  <headerFooter>
    <oddHeader>&amp;R一般財団法人日本環境衛生センター</oddHeader>
  </headerFooter>
  <rowBreaks count="1" manualBreakCount="1">
    <brk id="12" max="2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5"/>
  <sheetViews>
    <sheetView tabSelected="1" view="pageBreakPreview" topLeftCell="A18" zoomScaleNormal="90" zoomScaleSheetLayoutView="100" workbookViewId="0">
      <selection activeCell="N38" sqref="N38"/>
    </sheetView>
  </sheetViews>
  <sheetFormatPr defaultColWidth="9" defaultRowHeight="15.75" x14ac:dyDescent="0.4"/>
  <cols>
    <col min="1" max="1" width="1.25" style="1" customWidth="1"/>
    <col min="2" max="4" width="13.25" style="1" customWidth="1"/>
    <col min="5" max="5" width="14" style="1" customWidth="1"/>
    <col min="6" max="6" width="10.125" style="1" customWidth="1"/>
    <col min="7" max="7" width="4.75" style="1" customWidth="1"/>
    <col min="8" max="8" width="10.25" style="1" customWidth="1"/>
    <col min="9" max="9" width="9" style="1"/>
    <col min="10" max="10" width="18.625" style="1" customWidth="1"/>
    <col min="11" max="11" width="22.5" style="1" customWidth="1"/>
    <col min="12" max="12" width="1.25" style="1" customWidth="1"/>
    <col min="13" max="16384" width="9" style="1"/>
  </cols>
  <sheetData>
    <row r="1" spans="2:12" s="12" customFormat="1" ht="31.5" customHeight="1" x14ac:dyDescent="0.4">
      <c r="B1" s="17" t="s">
        <v>32</v>
      </c>
      <c r="C1" s="17"/>
      <c r="D1" s="60" t="s">
        <v>46</v>
      </c>
      <c r="E1" s="60"/>
      <c r="F1" s="60"/>
      <c r="G1" s="60"/>
      <c r="H1" s="60"/>
      <c r="I1" s="60"/>
      <c r="J1" s="123" t="s">
        <v>59</v>
      </c>
      <c r="K1" s="123"/>
    </row>
    <row r="2" spans="2:12" ht="32.25" customHeight="1" x14ac:dyDescent="0.4">
      <c r="B2" s="29" t="s">
        <v>12</v>
      </c>
      <c r="C2" s="61" t="s">
        <v>50</v>
      </c>
      <c r="D2" s="61"/>
      <c r="E2" s="29" t="s">
        <v>39</v>
      </c>
      <c r="F2" s="61" t="s">
        <v>47</v>
      </c>
      <c r="G2" s="61"/>
      <c r="H2" s="61"/>
      <c r="I2" s="61"/>
      <c r="J2" s="6"/>
      <c r="K2" s="6"/>
      <c r="L2" s="2"/>
    </row>
    <row r="3" spans="2:12" ht="36.75" customHeight="1" x14ac:dyDescent="0.4">
      <c r="B3" s="30" t="s">
        <v>24</v>
      </c>
      <c r="C3" s="124" t="s">
        <v>51</v>
      </c>
      <c r="D3" s="124"/>
      <c r="E3" s="124"/>
      <c r="F3" s="124"/>
      <c r="G3" s="63" t="s">
        <v>0</v>
      </c>
      <c r="H3" s="63"/>
      <c r="I3" s="43">
        <v>5</v>
      </c>
      <c r="J3" s="23"/>
      <c r="K3" s="23"/>
    </row>
    <row r="4" spans="2:12" ht="40.5" customHeight="1" x14ac:dyDescent="0.4">
      <c r="B4" s="69" t="s">
        <v>42</v>
      </c>
      <c r="C4" s="31" t="s">
        <v>28</v>
      </c>
      <c r="D4" s="42" t="s">
        <v>14</v>
      </c>
      <c r="E4" s="64" t="s">
        <v>41</v>
      </c>
      <c r="F4" s="64"/>
      <c r="G4" s="64"/>
      <c r="H4" s="70"/>
      <c r="I4" s="70"/>
      <c r="J4" s="24"/>
      <c r="K4" s="24"/>
    </row>
    <row r="5" spans="2:12" ht="27" customHeight="1" x14ac:dyDescent="0.4">
      <c r="B5" s="69"/>
      <c r="C5" s="63" t="s">
        <v>25</v>
      </c>
      <c r="D5" s="63"/>
      <c r="E5" s="31" t="s">
        <v>26</v>
      </c>
      <c r="F5" s="69" t="s">
        <v>37</v>
      </c>
      <c r="G5" s="69"/>
      <c r="H5" s="63" t="s">
        <v>38</v>
      </c>
      <c r="I5" s="63"/>
      <c r="J5" s="6"/>
      <c r="K5" s="22"/>
    </row>
    <row r="6" spans="2:12" ht="48" customHeight="1" x14ac:dyDescent="0.4">
      <c r="B6" s="69"/>
      <c r="C6" s="112"/>
      <c r="D6" s="112"/>
      <c r="E6" s="32"/>
      <c r="F6" s="113"/>
      <c r="G6" s="113"/>
      <c r="H6" s="62" t="s">
        <v>34</v>
      </c>
      <c r="I6" s="62"/>
      <c r="J6" s="6"/>
      <c r="K6" s="6"/>
    </row>
    <row r="7" spans="2:12" ht="36" customHeight="1" x14ac:dyDescent="0.4">
      <c r="B7" s="69" t="s">
        <v>43</v>
      </c>
      <c r="C7" s="69"/>
      <c r="D7" s="110"/>
      <c r="E7" s="111"/>
      <c r="F7" s="125"/>
      <c r="G7" s="126"/>
      <c r="H7" s="126"/>
      <c r="I7" s="127"/>
      <c r="J7" s="6"/>
      <c r="K7" s="6"/>
    </row>
    <row r="8" spans="2:12" ht="39" customHeight="1" x14ac:dyDescent="0.4">
      <c r="B8" s="69" t="s">
        <v>44</v>
      </c>
      <c r="C8" s="69"/>
      <c r="D8" s="121" t="s">
        <v>53</v>
      </c>
      <c r="E8" s="121"/>
      <c r="F8" s="64" t="s">
        <v>41</v>
      </c>
      <c r="G8" s="64"/>
      <c r="H8" s="112"/>
      <c r="I8" s="112"/>
      <c r="J8" s="6"/>
      <c r="K8" s="6"/>
    </row>
    <row r="9" spans="2:12" ht="39" customHeight="1" x14ac:dyDescent="0.4">
      <c r="B9" s="69" t="s">
        <v>30</v>
      </c>
      <c r="C9" s="33" t="s">
        <v>29</v>
      </c>
      <c r="D9" s="34" t="s">
        <v>48</v>
      </c>
      <c r="E9" s="35" t="s">
        <v>33</v>
      </c>
      <c r="F9" s="122" t="s">
        <v>49</v>
      </c>
      <c r="G9" s="122"/>
      <c r="H9" s="122"/>
      <c r="I9" s="122"/>
      <c r="J9" s="6"/>
      <c r="K9" s="6"/>
    </row>
    <row r="10" spans="2:12" ht="39" customHeight="1" x14ac:dyDescent="0.4">
      <c r="B10" s="69"/>
      <c r="C10" s="33" t="s">
        <v>31</v>
      </c>
      <c r="D10" s="122" t="s">
        <v>60</v>
      </c>
      <c r="E10" s="122"/>
      <c r="F10" s="122"/>
      <c r="G10" s="122"/>
      <c r="H10" s="122"/>
      <c r="I10" s="122"/>
      <c r="J10" s="2"/>
      <c r="K10" s="6"/>
    </row>
    <row r="11" spans="2:12" ht="53.25" customHeight="1" x14ac:dyDescent="0.4">
      <c r="B11" s="36" t="s">
        <v>40</v>
      </c>
      <c r="C11" s="120" t="s">
        <v>84</v>
      </c>
      <c r="D11" s="120"/>
      <c r="E11" s="120"/>
      <c r="F11" s="120"/>
      <c r="G11" s="120"/>
      <c r="H11" s="120"/>
      <c r="I11" s="120"/>
      <c r="J11" s="2"/>
      <c r="K11" s="2"/>
    </row>
    <row r="12" spans="2:12" ht="24.75" customHeight="1" x14ac:dyDescent="0.4">
      <c r="B12" s="20"/>
      <c r="C12" s="20"/>
      <c r="D12" s="2"/>
      <c r="E12" s="2"/>
      <c r="F12" s="25"/>
      <c r="G12" s="21"/>
      <c r="H12" s="26"/>
      <c r="I12" s="2"/>
      <c r="J12" s="20"/>
      <c r="K12" s="2"/>
    </row>
    <row r="13" spans="2:12" s="12" customFormat="1" ht="31.5" customHeight="1" x14ac:dyDescent="0.4">
      <c r="B13" s="13" t="s">
        <v>20</v>
      </c>
      <c r="C13" s="13"/>
      <c r="D13" s="65" t="s">
        <v>19</v>
      </c>
      <c r="E13" s="65"/>
      <c r="F13" s="65"/>
      <c r="G13" s="65"/>
      <c r="H13" s="65"/>
      <c r="I13" s="65"/>
      <c r="J13" s="65"/>
      <c r="K13" s="13"/>
    </row>
    <row r="14" spans="2:12" ht="22.5" customHeight="1" x14ac:dyDescent="0.4">
      <c r="B14" s="16" t="s">
        <v>12</v>
      </c>
      <c r="C14" s="117" t="str">
        <f>IF(C2="","",C2)</f>
        <v>環境　太郎</v>
      </c>
      <c r="D14" s="118"/>
      <c r="E14" s="119"/>
      <c r="F14" s="66" t="s">
        <v>0</v>
      </c>
      <c r="G14" s="67"/>
      <c r="H14" s="19">
        <f>I3</f>
        <v>5</v>
      </c>
      <c r="I14" s="66" t="s">
        <v>18</v>
      </c>
      <c r="J14" s="67"/>
      <c r="K14" s="15" t="str">
        <f>DATEDIF(F18+F20+F22+F24+F26,F19+F21+F23+F25+F27,"y")&amp;"年"</f>
        <v>21年</v>
      </c>
      <c r="L14" s="2"/>
    </row>
    <row r="15" spans="2:12" ht="7.5" customHeight="1" x14ac:dyDescent="0.4"/>
    <row r="16" spans="2:12" ht="15.75" customHeight="1" x14ac:dyDescent="0.4">
      <c r="B16" s="71" t="s">
        <v>1</v>
      </c>
      <c r="C16" s="72"/>
      <c r="D16" s="71" t="s">
        <v>17</v>
      </c>
      <c r="E16" s="72"/>
      <c r="F16" s="68" t="s">
        <v>23</v>
      </c>
      <c r="G16" s="68"/>
      <c r="H16" s="68"/>
      <c r="I16" s="79" t="s">
        <v>8</v>
      </c>
      <c r="J16" s="68" t="s">
        <v>3</v>
      </c>
      <c r="K16" s="68"/>
    </row>
    <row r="17" spans="2:11" ht="27" customHeight="1" x14ac:dyDescent="0.4">
      <c r="B17" s="73" t="s">
        <v>2</v>
      </c>
      <c r="C17" s="74"/>
      <c r="D17" s="73"/>
      <c r="E17" s="74"/>
      <c r="F17" s="81" t="s">
        <v>16</v>
      </c>
      <c r="G17" s="81"/>
      <c r="H17" s="3" t="s">
        <v>7</v>
      </c>
      <c r="I17" s="80"/>
      <c r="J17" s="3" t="s">
        <v>15</v>
      </c>
      <c r="K17" s="3" t="s">
        <v>4</v>
      </c>
    </row>
    <row r="18" spans="2:11" ht="24.75" customHeight="1" x14ac:dyDescent="0.4">
      <c r="B18" s="84" t="s">
        <v>89</v>
      </c>
      <c r="C18" s="85"/>
      <c r="D18" s="75" t="s">
        <v>55</v>
      </c>
      <c r="E18" s="76"/>
      <c r="F18" s="37">
        <v>35886</v>
      </c>
      <c r="G18" s="4" t="s">
        <v>9</v>
      </c>
      <c r="H18" s="82" t="str">
        <f>DATEDIF(F18,F19,"Y")&amp;"年"&amp;DATEDIF(F18,F19,"YM")&amp;"ヶ月"</f>
        <v>21年11ヶ月</v>
      </c>
      <c r="I18" s="58" t="s">
        <v>56</v>
      </c>
      <c r="J18" s="38" t="s">
        <v>81</v>
      </c>
      <c r="K18" s="58" t="s">
        <v>57</v>
      </c>
    </row>
    <row r="19" spans="2:11" ht="24.75" customHeight="1" x14ac:dyDescent="0.4">
      <c r="B19" s="86" t="s">
        <v>54</v>
      </c>
      <c r="C19" s="87"/>
      <c r="D19" s="77"/>
      <c r="E19" s="78"/>
      <c r="F19" s="39">
        <v>43891</v>
      </c>
      <c r="G19" s="5" t="s">
        <v>10</v>
      </c>
      <c r="H19" s="83"/>
      <c r="I19" s="59"/>
      <c r="J19" s="40" t="s">
        <v>82</v>
      </c>
      <c r="K19" s="59"/>
    </row>
    <row r="20" spans="2:11" ht="24.75" customHeight="1" x14ac:dyDescent="0.4">
      <c r="B20" s="84"/>
      <c r="C20" s="85"/>
      <c r="D20" s="75"/>
      <c r="E20" s="76"/>
      <c r="F20" s="37"/>
      <c r="G20" s="4" t="s">
        <v>9</v>
      </c>
      <c r="H20" s="82" t="str">
        <f>DATEDIF(F20,F21,"Y")&amp;"年"&amp;DATEDIF(F20,F21,"YM")&amp;"ヶ月"</f>
        <v>0年0ヶ月</v>
      </c>
      <c r="I20" s="58"/>
      <c r="J20" s="38" t="s">
        <v>14</v>
      </c>
      <c r="K20" s="58"/>
    </row>
    <row r="21" spans="2:11" ht="24.75" customHeight="1" x14ac:dyDescent="0.4">
      <c r="B21" s="86" t="s">
        <v>11</v>
      </c>
      <c r="C21" s="87"/>
      <c r="D21" s="77"/>
      <c r="E21" s="78"/>
      <c r="F21" s="39"/>
      <c r="G21" s="5" t="s">
        <v>10</v>
      </c>
      <c r="H21" s="83"/>
      <c r="I21" s="59"/>
      <c r="J21" s="40" t="s">
        <v>13</v>
      </c>
      <c r="K21" s="59"/>
    </row>
    <row r="22" spans="2:11" ht="24.75" customHeight="1" x14ac:dyDescent="0.4">
      <c r="B22" s="84"/>
      <c r="C22" s="85"/>
      <c r="D22" s="75"/>
      <c r="E22" s="76"/>
      <c r="F22" s="37"/>
      <c r="G22" s="4" t="s">
        <v>9</v>
      </c>
      <c r="H22" s="82" t="str">
        <f>DATEDIF(F22,F23,"Y")&amp;"年"&amp;DATEDIF(F22,F23,"YM")&amp;"ヶ月"</f>
        <v>0年0ヶ月</v>
      </c>
      <c r="I22" s="58"/>
      <c r="J22" s="38" t="s">
        <v>14</v>
      </c>
      <c r="K22" s="58"/>
    </row>
    <row r="23" spans="2:11" ht="24.75" customHeight="1" x14ac:dyDescent="0.4">
      <c r="B23" s="86" t="s">
        <v>11</v>
      </c>
      <c r="C23" s="87"/>
      <c r="D23" s="77"/>
      <c r="E23" s="78"/>
      <c r="F23" s="39"/>
      <c r="G23" s="5" t="s">
        <v>10</v>
      </c>
      <c r="H23" s="83"/>
      <c r="I23" s="59"/>
      <c r="J23" s="40" t="s">
        <v>13</v>
      </c>
      <c r="K23" s="59"/>
    </row>
    <row r="24" spans="2:11" ht="24.75" customHeight="1" x14ac:dyDescent="0.4">
      <c r="B24" s="84"/>
      <c r="C24" s="85"/>
      <c r="D24" s="75"/>
      <c r="E24" s="76"/>
      <c r="F24" s="37"/>
      <c r="G24" s="4" t="s">
        <v>9</v>
      </c>
      <c r="H24" s="82" t="str">
        <f>DATEDIF(F24,F25,"Y")&amp;"年"&amp;DATEDIF(F24,F25,"YM")&amp;"ヶ月"</f>
        <v>0年0ヶ月</v>
      </c>
      <c r="I24" s="58"/>
      <c r="J24" s="38" t="s">
        <v>14</v>
      </c>
      <c r="K24" s="58"/>
    </row>
    <row r="25" spans="2:11" ht="24.75" customHeight="1" x14ac:dyDescent="0.4">
      <c r="B25" s="86" t="s">
        <v>11</v>
      </c>
      <c r="C25" s="87"/>
      <c r="D25" s="77"/>
      <c r="E25" s="78"/>
      <c r="F25" s="39"/>
      <c r="G25" s="5" t="s">
        <v>10</v>
      </c>
      <c r="H25" s="83"/>
      <c r="I25" s="59"/>
      <c r="J25" s="40" t="s">
        <v>13</v>
      </c>
      <c r="K25" s="59"/>
    </row>
    <row r="26" spans="2:11" ht="24.75" customHeight="1" x14ac:dyDescent="0.4">
      <c r="B26" s="84"/>
      <c r="C26" s="85"/>
      <c r="D26" s="75"/>
      <c r="E26" s="76"/>
      <c r="F26" s="37"/>
      <c r="G26" s="4" t="s">
        <v>9</v>
      </c>
      <c r="H26" s="82" t="str">
        <f>DATEDIF(F26,F27,"Y")&amp;"年"&amp;DATEDIF(F26,F27,"YM")&amp;"ヶ月"</f>
        <v>0年0ヶ月</v>
      </c>
      <c r="I26" s="58"/>
      <c r="J26" s="27" t="s">
        <v>14</v>
      </c>
      <c r="K26" s="58"/>
    </row>
    <row r="27" spans="2:11" ht="24.75" customHeight="1" x14ac:dyDescent="0.4">
      <c r="B27" s="86" t="s">
        <v>11</v>
      </c>
      <c r="C27" s="87"/>
      <c r="D27" s="77"/>
      <c r="E27" s="78"/>
      <c r="F27" s="39"/>
      <c r="G27" s="5" t="s">
        <v>10</v>
      </c>
      <c r="H27" s="83"/>
      <c r="I27" s="59"/>
      <c r="J27" s="28" t="s">
        <v>13</v>
      </c>
      <c r="K27" s="59"/>
    </row>
    <row r="28" spans="2:11" ht="8.25" customHeight="1" x14ac:dyDescent="0.4">
      <c r="B28" s="2"/>
      <c r="C28" s="2"/>
      <c r="D28" s="2"/>
      <c r="E28" s="2"/>
      <c r="F28" s="2"/>
      <c r="G28" s="2"/>
      <c r="H28" s="2"/>
      <c r="I28" s="2"/>
      <c r="J28" s="2"/>
      <c r="K28" s="2"/>
    </row>
    <row r="29" spans="2:11" ht="16.5" customHeight="1" x14ac:dyDescent="0.4">
      <c r="B29" s="94" t="s">
        <v>5</v>
      </c>
      <c r="C29" s="95"/>
      <c r="D29" s="95"/>
      <c r="E29" s="95"/>
      <c r="F29" s="95"/>
      <c r="G29" s="96"/>
      <c r="H29" s="6"/>
      <c r="I29" s="101" t="s">
        <v>91</v>
      </c>
      <c r="J29" s="102"/>
      <c r="K29" s="103"/>
    </row>
    <row r="30" spans="2:11" ht="15.75" customHeight="1" x14ac:dyDescent="0.4">
      <c r="B30" s="97" t="s">
        <v>6</v>
      </c>
      <c r="C30" s="98"/>
      <c r="D30" s="6"/>
      <c r="E30" s="6"/>
      <c r="F30" s="6"/>
      <c r="G30" s="10"/>
      <c r="H30" s="6"/>
      <c r="I30" s="104"/>
      <c r="J30" s="105"/>
      <c r="K30" s="106"/>
    </row>
    <row r="31" spans="2:11" ht="38.25" customHeight="1" x14ac:dyDescent="0.4">
      <c r="B31" s="88" t="s">
        <v>22</v>
      </c>
      <c r="C31" s="89"/>
      <c r="D31" s="90"/>
      <c r="E31" s="90"/>
      <c r="F31" s="90"/>
      <c r="G31" s="91"/>
      <c r="H31" s="6"/>
      <c r="I31" s="14" t="s">
        <v>21</v>
      </c>
      <c r="J31" s="99"/>
      <c r="K31" s="100"/>
    </row>
    <row r="32" spans="2:11" ht="25.5" customHeight="1" x14ac:dyDescent="0.4">
      <c r="B32" s="88" t="s">
        <v>92</v>
      </c>
      <c r="C32" s="89"/>
      <c r="D32" s="92"/>
      <c r="E32" s="92"/>
      <c r="F32" s="92"/>
      <c r="G32" s="93"/>
      <c r="H32" s="6"/>
      <c r="I32" s="50"/>
      <c r="J32" s="135" t="s">
        <v>93</v>
      </c>
      <c r="K32" s="78"/>
    </row>
    <row r="33" spans="2:11" ht="33.75" customHeight="1" x14ac:dyDescent="0.15">
      <c r="B33" s="88" t="s">
        <v>94</v>
      </c>
      <c r="C33" s="89"/>
      <c r="D33" s="108"/>
      <c r="E33" s="108"/>
      <c r="F33" s="108"/>
      <c r="G33" s="109"/>
      <c r="H33" s="6"/>
      <c r="I33" s="136" t="s">
        <v>95</v>
      </c>
      <c r="J33" s="136"/>
      <c r="K33" s="136"/>
    </row>
    <row r="34" spans="2:11" ht="6.75" customHeight="1" x14ac:dyDescent="0.4">
      <c r="B34" s="7"/>
      <c r="C34" s="8"/>
      <c r="D34" s="8"/>
      <c r="E34" s="8"/>
      <c r="F34" s="8"/>
      <c r="G34" s="9"/>
      <c r="H34" s="6"/>
    </row>
    <row r="35" spans="2:11" s="11" customFormat="1" ht="27" customHeight="1" x14ac:dyDescent="0.35">
      <c r="B35" s="107" t="s">
        <v>96</v>
      </c>
      <c r="C35" s="107"/>
      <c r="D35" s="107"/>
      <c r="E35" s="107"/>
      <c r="F35" s="107"/>
      <c r="G35" s="107"/>
      <c r="H35" s="51"/>
      <c r="I35" s="1"/>
      <c r="J35" s="1"/>
      <c r="K35" s="1"/>
    </row>
  </sheetData>
  <customSheetViews>
    <customSheetView guid="{537457FF-0968-433D-94B2-99B2A2A397F6}" showPageBreaks="1" printArea="1" showAutoFilter="1" view="pageBreakPreview" topLeftCell="A13">
      <selection activeCell="R21" sqref="R21"/>
      <rowBreaks count="1" manualBreakCount="1">
        <brk id="12" max="16" man="1"/>
      </rowBreaks>
      <pageMargins left="0.23622047244094491" right="0.23622047244094491" top="0.55118110236220474" bottom="0.55118110236220474" header="0.31496062992125984" footer="0.31496062992125984"/>
      <printOptions horizontalCentered="1"/>
      <pageSetup paperSize="9" scale="74" orientation="landscape" r:id="rId1"/>
      <headerFooter>
        <oddHeader>&amp;R一般財団法人日本環境衛生センター</oddHeader>
      </headerFooter>
      <autoFilter ref="B16:K27" xr:uid="{735201A1-4998-4BCA-B12D-8D142601E2F2}">
        <filterColumn colId="0" showButton="0"/>
        <filterColumn colId="2" showButton="0"/>
        <filterColumn colId="4" showButton="0"/>
        <filterColumn colId="5" showButton="0"/>
        <filterColumn colId="8" showButton="0"/>
      </autoFilter>
    </customSheetView>
  </customSheetViews>
  <mergeCells count="80">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 ref="H6:I6"/>
    <mergeCell ref="C14:E14"/>
    <mergeCell ref="F14:G14"/>
    <mergeCell ref="I14:J14"/>
    <mergeCell ref="B7:C7"/>
    <mergeCell ref="D7:E7"/>
    <mergeCell ref="F7:I7"/>
    <mergeCell ref="B8:C8"/>
    <mergeCell ref="D8:E8"/>
    <mergeCell ref="F8:G8"/>
    <mergeCell ref="H8:I8"/>
    <mergeCell ref="B9:B10"/>
    <mergeCell ref="F9:I9"/>
    <mergeCell ref="D10:I10"/>
    <mergeCell ref="C11:I11"/>
    <mergeCell ref="D13:J13"/>
    <mergeCell ref="B16:C16"/>
    <mergeCell ref="D16:E17"/>
    <mergeCell ref="F16:H16"/>
    <mergeCell ref="I16:I17"/>
    <mergeCell ref="J16:K16"/>
    <mergeCell ref="B17:C17"/>
    <mergeCell ref="F17:G17"/>
    <mergeCell ref="B18:C18"/>
    <mergeCell ref="D18:E19"/>
    <mergeCell ref="H18:H19"/>
    <mergeCell ref="I18:I19"/>
    <mergeCell ref="K18:K19"/>
    <mergeCell ref="B19:C19"/>
    <mergeCell ref="B20:C20"/>
    <mergeCell ref="D20:E21"/>
    <mergeCell ref="H20:H21"/>
    <mergeCell ref="I20:I21"/>
    <mergeCell ref="K20:K21"/>
    <mergeCell ref="B21:C21"/>
    <mergeCell ref="B22:C22"/>
    <mergeCell ref="D22:E23"/>
    <mergeCell ref="H22:H23"/>
    <mergeCell ref="I22:I23"/>
    <mergeCell ref="K22:K23"/>
    <mergeCell ref="B23:C23"/>
    <mergeCell ref="B24:C24"/>
    <mergeCell ref="D24:E25"/>
    <mergeCell ref="H24:H25"/>
    <mergeCell ref="I24:I25"/>
    <mergeCell ref="K24:K25"/>
    <mergeCell ref="B25:C25"/>
    <mergeCell ref="B26:C26"/>
    <mergeCell ref="D26:E27"/>
    <mergeCell ref="H26:H27"/>
    <mergeCell ref="I26:I27"/>
    <mergeCell ref="K26:K27"/>
    <mergeCell ref="B27:C27"/>
    <mergeCell ref="B29:G29"/>
    <mergeCell ref="I29:K30"/>
    <mergeCell ref="B30:C30"/>
    <mergeCell ref="B31:C31"/>
    <mergeCell ref="D31:G31"/>
    <mergeCell ref="J31:K31"/>
    <mergeCell ref="B32:C32"/>
    <mergeCell ref="D32:G32"/>
    <mergeCell ref="J32:K32"/>
    <mergeCell ref="D1:I1"/>
    <mergeCell ref="J1:K1"/>
  </mergeCells>
  <phoneticPr fontId="7"/>
  <conditionalFormatting sqref="B2:I6 B8:I11 B7:D7">
    <cfRule type="containsBlanks" dxfId="6" priority="11">
      <formula>LEN(TRIM(B2))=0</formula>
    </cfRule>
  </conditionalFormatting>
  <conditionalFormatting sqref="B18:K27">
    <cfRule type="containsBlanks" dxfId="5" priority="10">
      <formula>LEN(TRIM(B18))=0</formula>
    </cfRule>
  </conditionalFormatting>
  <conditionalFormatting sqref="J18:J25">
    <cfRule type="containsText" dxfId="4" priority="6" operator="containsText" text="リストから選んでください">
      <formula>NOT(ISERROR(SEARCH("リストから選んでください",J18)))</formula>
    </cfRule>
  </conditionalFormatting>
  <conditionalFormatting sqref="C3:F3 I3 D4 D7 D8:E8">
    <cfRule type="containsText" dxfId="3" priority="5" operator="containsText" text="選んでください">
      <formula>NOT(ISERROR(SEARCH("選んでください",C3)))</formula>
    </cfRule>
  </conditionalFormatting>
  <conditionalFormatting sqref="B19:C19 B21:C21 B23:C23 B25:C25 B27:C27">
    <cfRule type="containsText" dxfId="2" priority="4" operator="containsText" text="業務内容：">
      <formula>NOT(ISERROR(SEARCH("業務内容：",B19)))</formula>
    </cfRule>
  </conditionalFormatting>
  <conditionalFormatting sqref="D31:G33">
    <cfRule type="containsBlanks" dxfId="1" priority="1">
      <formula>LEN(TRIM(D31))=0</formula>
    </cfRule>
  </conditionalFormatting>
  <conditionalFormatting sqref="J31:K31">
    <cfRule type="containsBlanks" dxfId="0" priority="2">
      <formula>LEN(TRIM(J31))=0</formula>
    </cfRule>
  </conditionalFormatting>
  <dataValidations count="10">
    <dataValidation type="list" allowBlank="1" showInputMessage="1" showErrorMessage="1" promptTitle="主な職務内容２" prompt="▼をクリックし、主な職務内容を選んでください" sqref="J19 J23 J25 J21 J27" xr:uid="{00000000-0002-0000-03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300-000002000000}"/>
    <dataValidation type="list" allowBlank="1" showInputMessage="1" showErrorMessage="1" promptTitle="会社代表者の必要書類" prompt="▼をクリックし、リストから書類を選んでください" sqref="D8" xr:uid="{00000000-0002-0000-03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3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xr:uid="{00000000-0002-0000-0300-000005000000}"/>
    <dataValidation type="list" showInputMessage="1" showErrorMessage="1" promptTitle="受講資格区分番号" prompt="▼をクリックし、リストから番号を選んでください" sqref="I3" xr:uid="{00000000-0002-0000-0300-000006000000}">
      <formula1>"1,2,3,4,5,6,7,8-a,8-b,9,10,11"</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26 J20 J22 J24 J18" xr:uid="{00000000-0002-0000-03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74" orientation="landscape" r:id="rId2"/>
  <headerFooter>
    <oddHeader>&amp;R一般財団法人日本環境衛生センター</oddHeader>
  </headerFooter>
  <rowBreaks count="1" manualBreakCount="1">
    <brk id="12"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0"/>
  <sheetViews>
    <sheetView view="pageBreakPreview" zoomScale="106" zoomScaleNormal="80" zoomScaleSheetLayoutView="106" workbookViewId="0">
      <selection activeCell="E19" sqref="E19"/>
    </sheetView>
  </sheetViews>
  <sheetFormatPr defaultRowHeight="18.75" x14ac:dyDescent="0.4"/>
  <cols>
    <col min="2" max="2" width="15.5" customWidth="1"/>
    <col min="3" max="3" width="40.125" bestFit="1" customWidth="1"/>
  </cols>
  <sheetData>
    <row r="2" spans="2:9" x14ac:dyDescent="0.4">
      <c r="B2" s="130" t="s">
        <v>61</v>
      </c>
      <c r="C2" s="130"/>
    </row>
    <row r="3" spans="2:9" x14ac:dyDescent="0.4">
      <c r="B3" t="s">
        <v>80</v>
      </c>
    </row>
    <row r="4" spans="2:9" x14ac:dyDescent="0.4">
      <c r="B4" t="s">
        <v>62</v>
      </c>
    </row>
    <row r="6" spans="2:9" ht="57" thickBot="1" x14ac:dyDescent="0.45">
      <c r="B6" s="48" t="s">
        <v>78</v>
      </c>
      <c r="C6" s="129" t="s">
        <v>63</v>
      </c>
      <c r="D6" s="129"/>
      <c r="E6" s="129"/>
      <c r="F6" s="129"/>
      <c r="G6" s="129"/>
      <c r="H6" s="129"/>
      <c r="I6" s="49" t="s">
        <v>79</v>
      </c>
    </row>
    <row r="7" spans="2:9" ht="19.5" thickTop="1" x14ac:dyDescent="0.4">
      <c r="B7" s="46" t="s">
        <v>64</v>
      </c>
      <c r="C7" s="131" t="s">
        <v>65</v>
      </c>
      <c r="D7" s="131"/>
      <c r="E7" s="131"/>
      <c r="F7" s="131"/>
      <c r="G7" s="131"/>
      <c r="H7" s="131"/>
      <c r="I7" s="46"/>
    </row>
    <row r="8" spans="2:9" x14ac:dyDescent="0.4">
      <c r="B8" s="44" t="s">
        <v>66</v>
      </c>
      <c r="C8" s="128" t="s">
        <v>67</v>
      </c>
      <c r="D8" s="128"/>
      <c r="E8" s="128"/>
      <c r="F8" s="128"/>
      <c r="G8" s="128"/>
      <c r="H8" s="128"/>
      <c r="I8" s="44"/>
    </row>
    <row r="9" spans="2:9" x14ac:dyDescent="0.4">
      <c r="B9" s="44" t="s">
        <v>71</v>
      </c>
      <c r="C9" s="128" t="s">
        <v>68</v>
      </c>
      <c r="D9" s="128"/>
      <c r="E9" s="128"/>
      <c r="F9" s="128"/>
      <c r="G9" s="128"/>
      <c r="H9" s="128"/>
      <c r="I9" s="44"/>
    </row>
    <row r="10" spans="2:9" x14ac:dyDescent="0.4">
      <c r="B10" s="44" t="s">
        <v>72</v>
      </c>
      <c r="C10" s="128" t="s">
        <v>69</v>
      </c>
      <c r="D10" s="128"/>
      <c r="E10" s="128"/>
      <c r="F10" s="128"/>
      <c r="G10" s="128"/>
      <c r="H10" s="128"/>
      <c r="I10" s="44"/>
    </row>
    <row r="11" spans="2:9" x14ac:dyDescent="0.4">
      <c r="B11" s="44" t="s">
        <v>73</v>
      </c>
      <c r="C11" s="128" t="s">
        <v>70</v>
      </c>
      <c r="D11" s="128"/>
      <c r="E11" s="128"/>
      <c r="F11" s="128"/>
      <c r="G11" s="128"/>
      <c r="H11" s="128"/>
      <c r="I11" s="44"/>
    </row>
    <row r="12" spans="2:9" x14ac:dyDescent="0.4">
      <c r="B12" s="44" t="s">
        <v>85</v>
      </c>
      <c r="C12" s="132" t="s">
        <v>86</v>
      </c>
      <c r="D12" s="133"/>
      <c r="E12" s="133"/>
      <c r="F12" s="133"/>
      <c r="G12" s="133"/>
      <c r="H12" s="134"/>
      <c r="I12" s="44"/>
    </row>
    <row r="13" spans="2:9" x14ac:dyDescent="0.4">
      <c r="B13" s="44" t="s">
        <v>64</v>
      </c>
      <c r="C13" s="128" t="s">
        <v>74</v>
      </c>
      <c r="D13" s="128"/>
      <c r="E13" s="128"/>
      <c r="F13" s="128"/>
      <c r="G13" s="128"/>
      <c r="H13" s="128"/>
      <c r="I13" s="44"/>
    </row>
    <row r="14" spans="2:9" x14ac:dyDescent="0.4">
      <c r="B14" s="44" t="s">
        <v>64</v>
      </c>
      <c r="C14" s="128" t="s">
        <v>75</v>
      </c>
      <c r="D14" s="128"/>
      <c r="E14" s="128"/>
      <c r="F14" s="128"/>
      <c r="G14" s="128"/>
      <c r="H14" s="128"/>
      <c r="I14" s="44"/>
    </row>
    <row r="15" spans="2:9" ht="37.5" x14ac:dyDescent="0.4">
      <c r="B15" s="47" t="s">
        <v>76</v>
      </c>
      <c r="C15" s="128" t="s">
        <v>77</v>
      </c>
      <c r="D15" s="128"/>
      <c r="E15" s="128"/>
      <c r="F15" s="128"/>
      <c r="G15" s="128"/>
      <c r="H15" s="128"/>
      <c r="I15" s="44"/>
    </row>
    <row r="17" spans="2:10" x14ac:dyDescent="0.4">
      <c r="D17" s="45"/>
      <c r="E17" s="45"/>
      <c r="F17" s="45"/>
      <c r="G17" s="45"/>
      <c r="H17" s="45"/>
      <c r="I17" s="45"/>
      <c r="J17" s="45"/>
    </row>
    <row r="28" spans="2:10" x14ac:dyDescent="0.4">
      <c r="B28" s="45"/>
    </row>
    <row r="30" spans="2:10" ht="18.75" customHeight="1" x14ac:dyDescent="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11">
    <mergeCell ref="C13:H13"/>
    <mergeCell ref="C14:H14"/>
    <mergeCell ref="C15:H15"/>
    <mergeCell ref="C6:H6"/>
    <mergeCell ref="B2:C2"/>
    <mergeCell ref="C7:H7"/>
    <mergeCell ref="C8:H8"/>
    <mergeCell ref="C9:H9"/>
    <mergeCell ref="C10:H10"/>
    <mergeCell ref="C11:H11"/>
    <mergeCell ref="C12:H12"/>
  </mergeCells>
  <phoneticPr fontId="7"/>
  <dataValidations count="1">
    <dataValidation type="list" allowBlank="1" showInputMessage="1" showErrorMessage="1" sqref="I7:I15"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記入例・受講区分8-a</vt:lpstr>
      <vt:lpstr>記入例・受講区分8-a以外</vt:lpstr>
      <vt:lpstr>チェックリスト</vt:lpstr>
      <vt:lpstr>'記入例・受講区分8-a'!Print_Area</vt:lpstr>
      <vt:lpstr>'記入例・受講区分8-a以外'!Print_Area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大川　絵美</cp:lastModifiedBy>
  <cp:lastPrinted>2023-02-10T07:07:01Z</cp:lastPrinted>
  <dcterms:created xsi:type="dcterms:W3CDTF">2020-05-19T01:53:31Z</dcterms:created>
  <dcterms:modified xsi:type="dcterms:W3CDTF">2023-05-09T03:58:07Z</dcterms:modified>
</cp:coreProperties>
</file>